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rk\Colombia-Application\Wokshop-Bogota\Material-Clase\"/>
    </mc:Choice>
  </mc:AlternateContent>
  <xr:revisionPtr revIDLastSave="0" documentId="13_ncr:1_{F0C29C2D-FD04-4BEC-9ABD-F081A9B7E565}" xr6:coauthVersionLast="47" xr6:coauthVersionMax="47" xr10:uidLastSave="{00000000-0000-0000-0000-000000000000}"/>
  <bookViews>
    <workbookView xWindow="-110" yWindow="-110" windowWidth="19420" windowHeight="12560" firstSheet="7" activeTab="12" xr2:uid="{06E2C407-963F-441B-AEC7-37D77CB6B04A}"/>
  </bookViews>
  <sheets>
    <sheet name="IMConfig" sheetId="2" state="hidden" r:id="rId1"/>
    <sheet name="IMValidation" sheetId="4" state="veryHidden" r:id="rId2"/>
    <sheet name="dictionary" sheetId="18" r:id="rId3"/>
    <sheet name="gdpgrw" sheetId="15" r:id="rId4"/>
    <sheet name="poverty-module" sheetId="14" r:id="rId5"/>
    <sheet name="others" sheetId="13" r:id="rId6"/>
    <sheet name="closure-and-rules" sheetId="12" r:id="rId7"/>
    <sheet name="closure0-and-rules0" sheetId="11" r:id="rId8"/>
    <sheet name="elasticities" sheetId="10" r:id="rId9"/>
    <sheet name="world-prices" sheetId="9" r:id="rId10"/>
    <sheet name="trnsfr" sheetId="8" r:id="rId11"/>
    <sheet name="tfp" sheetId="7" r:id="rId12"/>
    <sheet name="taxes-subsidies" sheetId="6" r:id="rId13"/>
    <sheet name="ohers" sheetId="5" r:id="rId14"/>
    <sheet name="invest" sheetId="3" r:id="rId15"/>
    <sheet name="errors-summary" sheetId="17" r:id="rId16"/>
    <sheet name="summary" sheetId="16" r:id="rId17"/>
    <sheet name="Hoja1" sheetId="1" r:id="rId18"/>
  </sheets>
  <definedNames>
    <definedName name="_xlnm._FilterDatabase" localSheetId="16" hidden="1">summary!$A$1:$G$1</definedName>
    <definedName name="checksums_conf">IMConfig!$AJ$1:$AL$25</definedName>
    <definedName name="closures_conf">IMConfig!$AC$1:$AC$30</definedName>
    <definedName name="compat_modelids">IMConfig!$Y$1:$Y$2</definedName>
    <definedName name="dashboard_conf">IMConfig!$AH$1</definedName>
    <definedName name="elasticities_conf">IMConfig!$AA$1:$AA$8</definedName>
    <definedName name="growth_conf">IMConfig!$AD$1:$AD$3</definedName>
    <definedName name="IMConfigMetadata">IMConfig!$A$1:$B$27</definedName>
    <definedName name="model_parameters">IMConfig!$J$1:$X$66</definedName>
    <definedName name="others_conf">IMConfig!$AG$1:$AG$3</definedName>
    <definedName name="par_conelas1_c" localSheetId="8">elasticities!$B$2:$B$6</definedName>
    <definedName name="par_conelas1_delcol" localSheetId="8">elasticities!$A$2:$A$6</definedName>
    <definedName name="par_conelas1_h" localSheetId="8">elasticities!$C$2:$E$6</definedName>
    <definedName name="par_conelas1_imreservedrestoredefaults" localSheetId="8">elasticities!$6:$6</definedName>
    <definedName name="par_conelas1_imreservedtitle" localSheetId="8">elasticities!$A$1:$E$1</definedName>
    <definedName name="par_CPISIM_delcol" localSheetId="13">ohers!$A$2:$A$4</definedName>
    <definedName name="par_CPISIM_imreservedtitle" localSheetId="13">ohers!$A$1:$P$1</definedName>
    <definedName name="par_CPISIM_sim" localSheetId="13">ohers!$B$2:$B$4</definedName>
    <definedName name="par_CPISIM_t" localSheetId="13">ohers!$C$2:$P$4</definedName>
    <definedName name="par_dmod_delcol" localSheetId="5">others!$A$2:$A$4</definedName>
    <definedName name="par_dmod_imreservedrestoredefaults" localSheetId="5">others!$4:$4</definedName>
    <definedName name="par_dmod_imreservedtitle" localSheetId="5">others!$A$1:$E$1</definedName>
    <definedName name="par_dmod_imreservedvalues" localSheetId="5">others!$B$2:$B$4</definedName>
    <definedName name="par_dscsim_a" localSheetId="13">ohers!$D$8:$D$10</definedName>
    <definedName name="par_dscsim_delcol" localSheetId="13">ohers!$A$8:$A$10</definedName>
    <definedName name="par_dscsim_f" localSheetId="13">ohers!$C$8:$C$10</definedName>
    <definedName name="par_dscsim_imreservedtitle" localSheetId="13">ohers!$A$7:$R$7</definedName>
    <definedName name="par_dscsim_sim" localSheetId="13">ohers!$B$8:$B$10</definedName>
    <definedName name="par_dscsim_t" localSheetId="13">ohers!$E$8:$R$10</definedName>
    <definedName name="par_facclos0_delcol" localSheetId="7">'closure0-and-rules0'!$A$2:$A$8</definedName>
    <definedName name="par_facclos0_f" localSheetId="7">'closure0-and-rules0'!$B$2:$B$8</definedName>
    <definedName name="par_facclos0_imreservedrestoredefaults" localSheetId="7">'closure0-and-rules0'!$8:$8</definedName>
    <definedName name="par_facclos0_imreservedtitle" localSheetId="7">'closure0-and-rules0'!$A$1:$E$1</definedName>
    <definedName name="par_facclos0_imreservedvalues" localSheetId="7">'closure0-and-rules0'!$C$2:$C$8</definedName>
    <definedName name="par_facclossim_delcol" localSheetId="6">'closure-and-rules'!$A$2:$A$4</definedName>
    <definedName name="par_facclossim_f" localSheetId="6">'closure-and-rules'!$C$2:$C$4</definedName>
    <definedName name="par_facclossim_imreservedtitle" localSheetId="6">'closure-and-rules'!$A$1:$E$1</definedName>
    <definedName name="par_facclossim_imreservedvalues" localSheetId="6">'closure-and-rules'!$D$2:$D$4</definedName>
    <definedName name="par_facclossim_sim" localSheetId="6">'closure-and-rules'!$B$2:$B$4</definedName>
    <definedName name="par_fprdabsim_a" localSheetId="11">tfp!$D$2:$D$4</definedName>
    <definedName name="par_fprdabsim_delcol" localSheetId="11">tfp!$A$2:$A$4</definedName>
    <definedName name="par_fprdabsim_f" localSheetId="11">tfp!$C$2:$C$4</definedName>
    <definedName name="par_fprdabsim_imreservedtitle" localSheetId="11">tfp!$A$1:$R$1</definedName>
    <definedName name="par_fprdabsim_sim" localSheetId="11">tfp!$B$2:$B$4</definedName>
    <definedName name="par_fprdabsim_t" localSheetId="11">tfp!$E$2:$R$4</definedName>
    <definedName name="par_frisch_delcol" localSheetId="8">elasticities!$A$10:$A$12</definedName>
    <definedName name="par_frisch_h" localSheetId="8">elasticities!$B$10:$D$12</definedName>
    <definedName name="par_frisch_imreservedrestoredefaults" localSheetId="8">elasticities!$12:$12</definedName>
    <definedName name="par_frisch_imreservedtitle" localSheetId="8">elasticities!$A$9:$E$9</definedName>
    <definedName name="par_gdpgrw_delcol" localSheetId="3">gdpgrw!$A$2:$A$4</definedName>
    <definedName name="par_gdpgrw_imreservedrestoredefaults" localSheetId="3">gdpgrw!$4:$4</definedName>
    <definedName name="par_gdpgrw_imreservedtitle" localSheetId="3">gdpgrw!$A$1:$N$1</definedName>
    <definedName name="par_gdpgrw_t" localSheetId="3">gdpgrw!$B$2:$N$4</definedName>
    <definedName name="par_govclos0_delcol" localSheetId="7">'closure0-and-rules0'!$A$12:$A$14</definedName>
    <definedName name="par_govclos0_imreservedrestoredefaults" localSheetId="7">'closure0-and-rules0'!$14:$14</definedName>
    <definedName name="par_govclos0_imreservedtitle" localSheetId="7">'closure0-and-rules0'!$A$11:$E$11</definedName>
    <definedName name="par_govclos0_imreservedvalues" localSheetId="7">'closure0-and-rules0'!$B$12:$B$14</definedName>
    <definedName name="par_govclossim_delcol" localSheetId="6">'closure-and-rules'!$A$8:$A$10</definedName>
    <definedName name="par_govclossim_imreservedtitle" localSheetId="6">'closure-and-rules'!$A$7:$E$7</definedName>
    <definedName name="par_govclossim_imreservedvalues" localSheetId="6">'closure-and-rules'!$C$8:$C$10</definedName>
    <definedName name="par_govclossim_sim" localSheetId="6">'closure-and-rules'!$B$8:$B$10</definedName>
    <definedName name="par_GOVRECGDP0_acgovrec" localSheetId="7">'closure0-and-rules0'!$B$18:$B$20</definedName>
    <definedName name="par_GOVRECGDP0_delcol" localSheetId="7">'closure0-and-rules0'!$A$18:$A$20</definedName>
    <definedName name="par_GOVRECGDP0_imreservedrestoredefaults" localSheetId="7">'closure0-and-rules0'!$21:$21</definedName>
    <definedName name="par_GOVRECGDP0_imreservedtitle" localSheetId="7">'closure0-and-rules0'!$A$17:$P$17</definedName>
    <definedName name="par_GOVRECGDP0_t" localSheetId="7">'closure0-and-rules0'!$C$18:$P$20</definedName>
    <definedName name="par_govrecgdpsim_acgovrec" localSheetId="6">'closure-and-rules'!$C$14:$C$16</definedName>
    <definedName name="par_govrecgdpsim_delcol" localSheetId="6">'closure-and-rules'!$A$14:$A$16</definedName>
    <definedName name="par_govrecgdpsim_imreservedtitle" localSheetId="6">'closure-and-rules'!$A$13:$Q$13</definedName>
    <definedName name="par_govrecgdpsim_sim" localSheetId="6">'closure-and-rules'!$B$14:$B$16</definedName>
    <definedName name="par_govrecgdpsim_t" localSheetId="6">'closure-and-rules'!$D$14:$Q$16</definedName>
    <definedName name="par_govrecgrw0_acgovrec" localSheetId="7">'closure0-and-rules0'!$B$25:$B$27</definedName>
    <definedName name="par_govrecgrw0_delcol" localSheetId="7">'closure0-and-rules0'!$A$25:$A$27</definedName>
    <definedName name="par_govrecgrw0_imreservedrestoredefaults" localSheetId="7">'closure0-and-rules0'!$27:$27</definedName>
    <definedName name="par_govrecgrw0_imreservedtitle" localSheetId="7">'closure0-and-rules0'!$A$24:$P$24</definedName>
    <definedName name="par_govrecgrw0_t" localSheetId="7">'closure0-and-rules0'!$C$25:$P$27</definedName>
    <definedName name="par_govrecgrwsim_acgovrec" localSheetId="6">'closure-and-rules'!$C$20:$C$22</definedName>
    <definedName name="par_govrecgrwsim_delcol" localSheetId="6">'closure-and-rules'!$A$20:$A$22</definedName>
    <definedName name="par_govrecgrwsim_imreservedtitle" localSheetId="6">'closure-and-rules'!$A$19:$Q$19</definedName>
    <definedName name="par_govrecgrwsim_sim" localSheetId="6">'closure-and-rules'!$B$20:$B$22</definedName>
    <definedName name="par_govrecgrwsim_t" localSheetId="6">'closure-and-rules'!$D$20:$Q$22</definedName>
    <definedName name="par_govrecrule0_acgovrec" localSheetId="7">'closure0-and-rules0'!$B$31:$B$42</definedName>
    <definedName name="par_govrecrule0_delcol" localSheetId="7">'closure0-and-rules0'!$A$31:$A$42</definedName>
    <definedName name="par_govrecrule0_imreservedrestoredefaults" localSheetId="7">'closure0-and-rules0'!$42:$42</definedName>
    <definedName name="par_govrecrule0_imreservedtitle" localSheetId="7">'closure0-and-rules0'!$A$30:$E$30</definedName>
    <definedName name="par_govrecrule0_imreservedvalues" localSheetId="7">'closure0-and-rules0'!$C$31:$C$42</definedName>
    <definedName name="par_govrecrulesim_acgovrec" localSheetId="6">'closure-and-rules'!$C$26:$C$38</definedName>
    <definedName name="par_govrecrulesim_delcol" localSheetId="6">'closure-and-rules'!$A$26:$A$38</definedName>
    <definedName name="par_govrecrulesim_imreservedtitle" localSheetId="6">'closure-and-rules'!$A$25:$E$25</definedName>
    <definedName name="par_govrecrulesim_imreservedvalues" localSheetId="6">'closure-and-rules'!$D$26:$D$38</definedName>
    <definedName name="par_govrecrulesim_sim" localSheetId="6">'closure-and-rules'!$B$26:$B$38</definedName>
    <definedName name="par_GOVSPNDGDP0_acgovspnd" localSheetId="7">'closure0-and-rules0'!$B$46:$B$48</definedName>
    <definedName name="par_GOVSPNDGDP0_delcol" localSheetId="7">'closure0-and-rules0'!$A$46:$A$48</definedName>
    <definedName name="par_GOVSPNDGDP0_imreservedrestoredefaults" localSheetId="7">'closure0-and-rules0'!$49:$49</definedName>
    <definedName name="par_GOVSPNDGDP0_imreservedtitle" localSheetId="7">'closure0-and-rules0'!$A$45:$P$45</definedName>
    <definedName name="par_GOVSPNDGDP0_t" localSheetId="7">'closure0-and-rules0'!$C$46:$P$48</definedName>
    <definedName name="par_govspndgdpsim_acgovspnd" localSheetId="6">'closure-and-rules'!$C$42:$C$44</definedName>
    <definedName name="par_govspndgdpsim_delcol" localSheetId="6">'closure-and-rules'!$A$42:$A$44</definedName>
    <definedName name="par_govspndgdpsim_imreservedtitle" localSheetId="6">'closure-and-rules'!$A$41:$Q$41</definedName>
    <definedName name="par_govspndgdpsim_sim" localSheetId="6">'closure-and-rules'!$B$42:$B$44</definedName>
    <definedName name="par_govspndgdpsim_t" localSheetId="6">'closure-and-rules'!$D$42:$Q$44</definedName>
    <definedName name="par_govspndgrw0_acgovspnd" localSheetId="7">'closure0-and-rules0'!$B$53:$B$55</definedName>
    <definedName name="par_govspndgrw0_delcol" localSheetId="7">'closure0-and-rules0'!$A$53:$A$55</definedName>
    <definedName name="par_govspndgrw0_imreservedrestoredefaults" localSheetId="7">'closure0-and-rules0'!$55:$55</definedName>
    <definedName name="par_govspndgrw0_imreservedtitle" localSheetId="7">'closure0-and-rules0'!$A$52:$E$52</definedName>
    <definedName name="par_govspndgrw0_imreservedvalues" localSheetId="7">'closure0-and-rules0'!$D$53:$D$55</definedName>
    <definedName name="par_govspndgrw0_t" localSheetId="7">'closure0-and-rules0'!$C$53:$C$55</definedName>
    <definedName name="par_govspndgrwsim_acgovspnd" localSheetId="6">'closure-and-rules'!$C$48:$C$50</definedName>
    <definedName name="par_govspndgrwsim_delcol" localSheetId="6">'closure-and-rules'!$A$48:$A$50</definedName>
    <definedName name="par_govspndgrwsim_imreservedtitle" localSheetId="6">'closure-and-rules'!$A$47:$Q$47</definedName>
    <definedName name="par_govspndgrwsim_sim" localSheetId="6">'closure-and-rules'!$B$48:$B$50</definedName>
    <definedName name="par_govspndgrwsim_t" localSheetId="6">'closure-and-rules'!$D$48:$Q$50</definedName>
    <definedName name="par_govspndrule0_acgovspnd" localSheetId="7">'closure0-and-rules0'!$B$59:$B$72</definedName>
    <definedName name="par_govspndrule0_delcol" localSheetId="7">'closure0-and-rules0'!$A$59:$A$72</definedName>
    <definedName name="par_govspndrule0_imreservedrestoredefaults" localSheetId="7">'closure0-and-rules0'!$72:$72</definedName>
    <definedName name="par_govspndrule0_imreservedtitle" localSheetId="7">'closure0-and-rules0'!$A$58:$E$58</definedName>
    <definedName name="par_govspndrule0_imreservedvalues" localSheetId="7">'closure0-and-rules0'!$C$59:$C$72</definedName>
    <definedName name="par_govspndrulesim_acgovspnd" localSheetId="6">'closure-and-rules'!$C$54:$C$68</definedName>
    <definedName name="par_govspndrulesim_delcol" localSheetId="6">'closure-and-rules'!$A$54:$A$68</definedName>
    <definedName name="par_govspndrulesim_imreservedtitle" localSheetId="6">'closure-and-rules'!$A$53:$E$53</definedName>
    <definedName name="par_govspndrulesim_imreservedvalues" localSheetId="6">'closure-and-rules'!$D$54:$D$68</definedName>
    <definedName name="par_govspndrulesim_sim" localSheetId="6">'closure-and-rules'!$B$54:$B$68</definedName>
    <definedName name="par_invvalfb2sim_delcol" localSheetId="14">invest!$A$2:$A$4</definedName>
    <definedName name="par_invvalfb2sim_imreservedtitle" localSheetId="14">invest!$A$1:$P$1</definedName>
    <definedName name="par_invvalfb2sim_sim" localSheetId="14">invest!$B$2:$B$4</definedName>
    <definedName name="par_invvalfb2sim_t" localSheetId="14">invest!$C$2:$P$4</definedName>
    <definedName name="par_invvalfbsim_delcol" localSheetId="14">invest!$A$8:$A$10</definedName>
    <definedName name="par_invvalfbsim_imreservedtitle" localSheetId="14">invest!$A$7:$P$7</definedName>
    <definedName name="par_invvalfbsim_sim" localSheetId="14">invest!$B$8:$B$10</definedName>
    <definedName name="par_invvalfbsim_t" localSheetId="14">invest!$C$8:$P$10</definedName>
    <definedName name="par_leselasp_c" localSheetId="8">elasticities!$B$16:$B$46</definedName>
    <definedName name="par_leselasp_delcol" localSheetId="8">elasticities!$A$16:$A$46</definedName>
    <definedName name="par_leselasp_h" localSheetId="8">elasticities!$C$16:$E$46</definedName>
    <definedName name="par_leselasp_imreservedrestoredefaults" localSheetId="8">elasticities!$46:$46</definedName>
    <definedName name="par_leselasp_imreservedtitle" localSheetId="8">elasticities!$A$15:$E$15</definedName>
    <definedName name="par_leselasy_c" localSheetId="8">elasticities!$B$50:$B$80</definedName>
    <definedName name="par_leselasy_delcol" localSheetId="8">elasticities!$A$50:$A$80</definedName>
    <definedName name="par_leselasy_h" localSheetId="8">elasticities!$C$50:$E$80</definedName>
    <definedName name="par_leselasy_imreservedrestoredefaults" localSheetId="8">elasticities!$80:$80</definedName>
    <definedName name="par_leselasy_imreservedtitle" localSheetId="8">elasticities!$A$49:$E$49</definedName>
    <definedName name="par_NGOVPAYGDP0_acngovpay" localSheetId="7">'closure0-and-rules0'!$B$76:$B$78</definedName>
    <definedName name="par_NGOVPAYGDP0_delcol" localSheetId="7">'closure0-and-rules0'!$A$76:$A$78</definedName>
    <definedName name="par_NGOVPAYGDP0_imreservedrestoredefaults" localSheetId="7">'closure0-and-rules0'!$79:$79</definedName>
    <definedName name="par_NGOVPAYGDP0_imreservedtitle" localSheetId="7">'closure0-and-rules0'!$A$75:$P$75</definedName>
    <definedName name="par_NGOVPAYGDP0_t" localSheetId="7">'closure0-and-rules0'!$C$76:$P$78</definedName>
    <definedName name="par_ngovpaygdpsim_acngovpay" localSheetId="6">'closure-and-rules'!$C$72:$C$74</definedName>
    <definedName name="par_ngovpaygdpsim_delcol" localSheetId="6">'closure-and-rules'!$A$72:$A$74</definedName>
    <definedName name="par_ngovpaygdpsim_imreservedtitle" localSheetId="6">'closure-and-rules'!$A$71:$Q$71</definedName>
    <definedName name="par_ngovpaygdpsim_sim" localSheetId="6">'closure-and-rules'!$B$72:$B$74</definedName>
    <definedName name="par_ngovpaygdpsim_t" localSheetId="6">'closure-and-rules'!$D$72:$Q$74</definedName>
    <definedName name="par_ngovpaygrw0_acngovpay" localSheetId="7">'closure0-and-rules0'!$B$83:$B$85</definedName>
    <definedName name="par_ngovpaygrw0_delcol" localSheetId="7">'closure0-and-rules0'!$A$83:$A$85</definedName>
    <definedName name="par_ngovpaygrw0_imreservedrestoredefaults" localSheetId="7">'closure0-and-rules0'!$86:$86</definedName>
    <definedName name="par_ngovpaygrw0_imreservedtitle" localSheetId="7">'closure0-and-rules0'!$A$82:$O$82</definedName>
    <definedName name="par_ngovpaygrw0_t" localSheetId="7">'closure0-and-rules0'!$C$83:$O$85</definedName>
    <definedName name="par_ngovpaygrwsim_acngovpay" localSheetId="6">'closure-and-rules'!$C$78:$C$80</definedName>
    <definedName name="par_ngovpaygrwsim_delcol" localSheetId="6">'closure-and-rules'!$A$78:$A$80</definedName>
    <definedName name="par_ngovpaygrwsim_imreservedtitle" localSheetId="6">'closure-and-rules'!$A$77:$P$77</definedName>
    <definedName name="par_ngovpaygrwsim_sim" localSheetId="6">'closure-and-rules'!$B$78:$B$80</definedName>
    <definedName name="par_ngovpaygrwsim_t" localSheetId="6">'closure-and-rules'!$D$78:$P$80</definedName>
    <definedName name="par_ngovpayrule0_acngovpay" localSheetId="7">'closure0-and-rules0'!$B$90:$B$99</definedName>
    <definedName name="par_ngovpayrule0_delcol" localSheetId="7">'closure0-and-rules0'!$A$90:$A$99</definedName>
    <definedName name="par_ngovpayrule0_imreservedrestoredefaults" localSheetId="7">'closure0-and-rules0'!$99:$99</definedName>
    <definedName name="par_ngovpayrule0_imreservedtitle" localSheetId="7">'closure0-and-rules0'!$A$89:$E$89</definedName>
    <definedName name="par_ngovpayrule0_imreservedvalues" localSheetId="7">'closure0-and-rules0'!$C$90:$C$99</definedName>
    <definedName name="par_ngovpayrulesim_acngovpay" localSheetId="6">'closure-and-rules'!$C$84:$C$95</definedName>
    <definedName name="par_ngovpayrulesim_delcol" localSheetId="6">'closure-and-rules'!$A$84:$A$95</definedName>
    <definedName name="par_ngovpayrulesim_imreservedtitle" localSheetId="6">'closure-and-rules'!$A$83:$E$83</definedName>
    <definedName name="par_ngovpayrulesim_imreservedvalues" localSheetId="6">'closure-and-rules'!$D$84:$D$95</definedName>
    <definedName name="par_ngovpayrulesim_sim" localSheetId="6">'closure-and-rules'!$B$84:$B$95</definedName>
    <definedName name="par_numeraire0_delcol" localSheetId="7">'closure0-and-rules0'!$A$103:$A$105</definedName>
    <definedName name="par_numeraire0_imreservedrestoredefaults" localSheetId="7">'closure0-and-rules0'!$105:$105</definedName>
    <definedName name="par_numeraire0_imreservedtitle" localSheetId="7">'closure0-and-rules0'!$A$102:$E$102</definedName>
    <definedName name="par_numeraire0_imreservedvalues" localSheetId="7">'closure0-and-rules0'!$B$103:$B$105</definedName>
    <definedName name="par_numerairesim_delcol" localSheetId="6">'closure-and-rules'!$A$99:$A$101</definedName>
    <definedName name="par_numerairesim_imreservedtitle" localSheetId="6">'closure-and-rules'!$A$98:$E$98</definedName>
    <definedName name="par_numerairesim_imreservedvalues" localSheetId="6">'closure-and-rules'!$C$99:$C$101</definedName>
    <definedName name="par_numerairesim_sim" localSheetId="6">'closure-and-rules'!$B$99:$B$101</definedName>
    <definedName name="par_povdata_acpov" localSheetId="4">'poverty-module'!$C$2:$E$4</definedName>
    <definedName name="par_povdata_delcol" localSheetId="4">'poverty-module'!$A$2:$A$4</definedName>
    <definedName name="par_povdata_h" localSheetId="4">'poverty-module'!$B$2:$B$4</definedName>
    <definedName name="par_povdata_imreservedrestoredefaults" localSheetId="4">'poverty-module'!$4:$4</definedName>
    <definedName name="par_povdata_imreservedtitle" localSheetId="4">'poverty-module'!$A$1:$E$1</definedName>
    <definedName name="par_povmodule_acpov" localSheetId="4">'poverty-module'!$B$8:$C$10</definedName>
    <definedName name="par_povmodule_delcol" localSheetId="4">'poverty-module'!$A$8:$A$10</definedName>
    <definedName name="par_povmodule_imreservedrestoredefaults" localSheetId="4">'poverty-module'!$10:$10</definedName>
    <definedName name="par_povmodule_imreservedtitle" localSheetId="4">'poverty-module'!$A$7:$E$7</definedName>
    <definedName name="par_prodelas_a" localSheetId="8">elasticities!$B$84:$B$111</definedName>
    <definedName name="par_prodelas_delcol" localSheetId="8">elasticities!$A$84:$A$111</definedName>
    <definedName name="par_prodelas_imreservedrestoredefaults" localSheetId="8">elasticities!$111:$111</definedName>
    <definedName name="par_prodelas_imreservedtitle" localSheetId="8">elasticities!$A$83:$E$83</definedName>
    <definedName name="par_prodelas_imreservedvalues" localSheetId="8">elasticities!$C$84:$C$111</definedName>
    <definedName name="par_prodelas2_a" localSheetId="8">elasticities!$B$115:$B$142</definedName>
    <definedName name="par_prodelas2_delcol" localSheetId="8">elasticities!$A$115:$A$142</definedName>
    <definedName name="par_prodelas2_f" localSheetId="8">elasticities!$C$115:$D$142</definedName>
    <definedName name="par_prodelas2_imreservedrestoredefaults" localSheetId="8">elasticities!$142:$142</definedName>
    <definedName name="par_prodelas2_imreservedtitle" localSheetId="8">elasticities!$A$114:$E$114</definedName>
    <definedName name="par_pwesim_c" localSheetId="9">'world-prices'!$C$2:$C$4</definedName>
    <definedName name="par_pwesim_delcol" localSheetId="9">'world-prices'!$A$2:$A$4</definedName>
    <definedName name="par_pwesim_imreservedtitle" localSheetId="9">'world-prices'!$A$1:$Q$1</definedName>
    <definedName name="par_pwesim_sim" localSheetId="9">'world-prices'!$B$2:$B$4</definedName>
    <definedName name="par_pwesim_t" localSheetId="9">'world-prices'!$D$2:$Q$4</definedName>
    <definedName name="par_pwmsim_c" localSheetId="9">'world-prices'!$C$8:$C$10</definedName>
    <definedName name="par_pwmsim_delcol" localSheetId="9">'world-prices'!$A$8:$A$10</definedName>
    <definedName name="par_pwmsim_imreservedtitle" localSheetId="9">'world-prices'!$A$7:$Q$7</definedName>
    <definedName name="par_pwmsim_sim" localSheetId="9">'world-prices'!$B$8:$B$10</definedName>
    <definedName name="par_pwmsim_t" localSheetId="9">'world-prices'!$D$8:$Q$10</definedName>
    <definedName name="par_qfacgrw_delcol" localSheetId="3">gdpgrw!$A$8:$A$13</definedName>
    <definedName name="par_qfacgrw_f" localSheetId="3">gdpgrw!$B$8:$B$13</definedName>
    <definedName name="par_qfacgrw_imreservedrestoredefaults" localSheetId="3">gdpgrw!$13:$13</definedName>
    <definedName name="par_qfacgrw_imreservedtitle" localSheetId="3">gdpgrw!$A$7:$O$7</definedName>
    <definedName name="par_qfacgrw_t" localSheetId="3">gdpgrw!$C$8:$O$13</definedName>
    <definedName name="par_qgb2sim_c" localSheetId="13">ohers!$C$14:$C$16</definedName>
    <definedName name="par_qgb2sim_delcol" localSheetId="13">ohers!$A$14:$A$16</definedName>
    <definedName name="par_qgb2sim_imreservedtitle" localSheetId="13">ohers!$A$13:$Q$13</definedName>
    <definedName name="par_qgb2sim_sim" localSheetId="13">ohers!$B$14:$B$16</definedName>
    <definedName name="par_qgb2sim_t" localSheetId="13">ohers!$D$14:$Q$16</definedName>
    <definedName name="par_qgbsim_c" localSheetId="13">ohers!$C$20:$C$22</definedName>
    <definedName name="par_qgbsim_delcol" localSheetId="13">ohers!$A$20:$A$22</definedName>
    <definedName name="par_qgbsim_imreservedtitle" localSheetId="13">ohers!$A$19:$Q$19</definedName>
    <definedName name="par_qgbsim_sim" localSheetId="13">ohers!$B$20:$B$22</definedName>
    <definedName name="par_qgbsim_t" localSheetId="13">ohers!$D$20:$Q$22</definedName>
    <definedName name="par_qinvdestb2sim_delcol" localSheetId="14">invest!$A$14:$A$16</definedName>
    <definedName name="par_qinvdestb2sim_fcap" localSheetId="14">invest!$C$14:$C$16</definedName>
    <definedName name="par_qinvdestb2sim_imreservedtitle" localSheetId="14">invest!$A$13:$Q$13</definedName>
    <definedName name="par_qinvdestb2sim_sim" localSheetId="14">invest!$B$14:$B$16</definedName>
    <definedName name="par_qinvdestb2sim_t" localSheetId="14">invest!$D$14:$Q$16</definedName>
    <definedName name="par_qinvdestbsim_delcol" localSheetId="14">invest!$A$20:$A$22</definedName>
    <definedName name="par_qinvdestbsim_fcap" localSheetId="14">invest!$C$20:$C$22</definedName>
    <definedName name="par_qinvdestbsim_imreservedtitle" localSheetId="14">invest!$A$19:$Q$19</definedName>
    <definedName name="par_qinvdestbsim_sim" localSheetId="14">invest!$B$20:$B$22</definedName>
    <definedName name="par_qinvdestbsim_t" localSheetId="14">invest!$D$20:$Q$22</definedName>
    <definedName name="par_rowclos0_delcol" localSheetId="7">'closure0-and-rules0'!$A$109:$A$111</definedName>
    <definedName name="par_rowclos0_imreservedrestoredefaults" localSheetId="7">'closure0-and-rules0'!$111:$111</definedName>
    <definedName name="par_rowclos0_imreservedtitle" localSheetId="7">'closure0-and-rules0'!$A$108:$E$108</definedName>
    <definedName name="par_rowclos0_imreservedvalues" localSheetId="7">'closure0-and-rules0'!$B$109:$B$111</definedName>
    <definedName name="par_rowclossim_delcol" localSheetId="6">'closure-and-rules'!$A$105:$A$107</definedName>
    <definedName name="par_rowclossim_imreservedtitle" localSheetId="6">'closure-and-rules'!$A$104:$E$104</definedName>
    <definedName name="par_rowclossim_imreservedvalues" localSheetId="6">'closure-and-rules'!$C$105:$C$107</definedName>
    <definedName name="par_rowclossim_sim" localSheetId="6">'closure-and-rules'!$B$105:$B$107</definedName>
    <definedName name="par_siclos0_delcol" localSheetId="7">'closure0-and-rules0'!$A$115:$A$117</definedName>
    <definedName name="par_siclos0_imreservedrestoredefaults" localSheetId="7">'closure0-and-rules0'!$117:$117</definedName>
    <definedName name="par_siclos0_imreservedtitle" localSheetId="7">'closure0-and-rules0'!$A$114:$E$114</definedName>
    <definedName name="par_siclos0_imreservedvalues" localSheetId="7">'closure0-and-rules0'!$B$115:$B$117</definedName>
    <definedName name="par_siclossim_delcol" localSheetId="6">'closure-and-rules'!$A$111:$A$113</definedName>
    <definedName name="par_siclossim_imreservedtitle" localSheetId="6">'closure-and-rules'!$A$110:$E$110</definedName>
    <definedName name="par_siclossim_imreservedvalues" localSheetId="6">'closure-and-rules'!$C$111:$C$113</definedName>
    <definedName name="par_siclossim_sim" localSheetId="6">'closure-and-rules'!$B$111:$B$113</definedName>
    <definedName name="par_subcb2sim_ac" localSheetId="12">'taxes-subsidies'!$D$2:$D$7</definedName>
    <definedName name="par_subcb2sim_c" localSheetId="12">'taxes-subsidies'!$C$2:$C$7</definedName>
    <definedName name="par_subcb2sim_delcol" localSheetId="12">'taxes-subsidies'!$A$2:$A$7</definedName>
    <definedName name="par_subcb2sim_imreservedtitle" localSheetId="12">'taxes-subsidies'!$A$1:$R$1</definedName>
    <definedName name="par_subcb2sim_sim" localSheetId="12">'taxes-subsidies'!$B$2:$B$7</definedName>
    <definedName name="par_subcb2sim_t" localSheetId="12">'taxes-subsidies'!$E$2:$R$7</definedName>
    <definedName name="par_subcbsim_ac" localSheetId="12">'taxes-subsidies'!$D$11:$D$13</definedName>
    <definedName name="par_subcbsim_c" localSheetId="12">'taxes-subsidies'!$C$11:$C$13</definedName>
    <definedName name="par_subcbsim_delcol" localSheetId="12">'taxes-subsidies'!$A$11:$A$13</definedName>
    <definedName name="par_subcbsim_imreservedtitle" localSheetId="12">'taxes-subsidies'!$A$10:$R$10</definedName>
    <definedName name="par_subcbsim_sim" localSheetId="12">'taxes-subsidies'!$B$11:$B$13</definedName>
    <definedName name="par_subcbsim_t" localSheetId="12">'taxes-subsidies'!$E$11:$R$13</definedName>
    <definedName name="par_tab2sim_a" localSheetId="12">'taxes-subsidies'!$C$17:$C$19</definedName>
    <definedName name="par_tab2sim_delcol" localSheetId="12">'taxes-subsidies'!$A$17:$A$19</definedName>
    <definedName name="par_tab2sim_imreservedtitle" localSheetId="12">'taxes-subsidies'!$A$16:$Q$16</definedName>
    <definedName name="par_tab2sim_sim" localSheetId="12">'taxes-subsidies'!$B$17:$B$19</definedName>
    <definedName name="par_tab2sim_t" localSheetId="12">'taxes-subsidies'!$D$17:$Q$19</definedName>
    <definedName name="par_tabsim_a" localSheetId="12">'taxes-subsidies'!$C$23:$C$25</definedName>
    <definedName name="par_tabsim_delcol" localSheetId="12">'taxes-subsidies'!$A$23:$A$25</definedName>
    <definedName name="par_tabsim_imreservedtitle" localSheetId="12">'taxes-subsidies'!$A$22:$Q$22</definedName>
    <definedName name="par_tabsim_sim" localSheetId="12">'taxes-subsidies'!$B$23:$B$25</definedName>
    <definedName name="par_tabsim_t" localSheetId="12">'taxes-subsidies'!$D$23:$Q$25</definedName>
    <definedName name="par_taxrate0_ac" localSheetId="7">'closure0-and-rules0'!$C$121:$C$123</definedName>
    <definedName name="par_taxrate0_acgovrec" localSheetId="7">'closure0-and-rules0'!$B$121:$B$123</definedName>
    <definedName name="par_taxrate0_delcol" localSheetId="7">'closure0-and-rules0'!$A$121:$A$123</definedName>
    <definedName name="par_taxrate0_imreservedrestoredefaults" localSheetId="7">'closure0-and-rules0'!$124:$124</definedName>
    <definedName name="par_taxrate0_imreservedtitle" localSheetId="7">'closure0-and-rules0'!$A$120:$Q$120</definedName>
    <definedName name="par_taxrate0_t" localSheetId="7">'closure0-and-rules0'!$D$121:$Q$123</definedName>
    <definedName name="par_taxratesim_ac" localSheetId="12">'taxes-subsidies'!$D$29:$D$31</definedName>
    <definedName name="par_taxratesim_acgovrec" localSheetId="12">'taxes-subsidies'!$C$29:$C$31</definedName>
    <definedName name="par_taxratesim_delcol" localSheetId="12">'taxes-subsidies'!$A$29:$A$31</definedName>
    <definedName name="par_taxratesim_imreservedtitle" localSheetId="12">'taxes-subsidies'!$A$28:$R$28</definedName>
    <definedName name="par_taxratesim_sim" localSheetId="12">'taxes-subsidies'!$B$29:$B$31</definedName>
    <definedName name="par_taxratesim_t" localSheetId="12">'taxes-subsidies'!$E$29:$R$31</definedName>
    <definedName name="par_tfab2sim_a" localSheetId="12">'taxes-subsidies'!$D$35:$D$37</definedName>
    <definedName name="par_tfab2sim_delcol" localSheetId="12">'taxes-subsidies'!$A$35:$A$37</definedName>
    <definedName name="par_tfab2sim_f" localSheetId="12">'taxes-subsidies'!$C$35:$C$37</definedName>
    <definedName name="par_tfab2sim_imreservedtitle" localSheetId="12">'taxes-subsidies'!$A$34:$R$34</definedName>
    <definedName name="par_tfab2sim_sim" localSheetId="12">'taxes-subsidies'!$B$35:$B$37</definedName>
    <definedName name="par_tfab2sim_t" localSheetId="12">'taxes-subsidies'!$E$35:$R$37</definedName>
    <definedName name="par_tfabsim_a" localSheetId="12">'taxes-subsidies'!$D$41:$D$43</definedName>
    <definedName name="par_tfabsim_delcol" localSheetId="12">'taxes-subsidies'!$A$41:$A$43</definedName>
    <definedName name="par_tfabsim_f" localSheetId="12">'taxes-subsidies'!$C$41:$C$43</definedName>
    <definedName name="par_tfabsim_imreservedtitle" localSheetId="12">'taxes-subsidies'!$A$40:$R$40</definedName>
    <definedName name="par_tfabsim_sim" localSheetId="12">'taxes-subsidies'!$B$41:$B$43</definedName>
    <definedName name="par_tfabsim_t" localSheetId="12">'taxes-subsidies'!$E$41:$R$43</definedName>
    <definedName name="par_tfpexogsim_a" localSheetId="11">tfp!$C$8:$C$10</definedName>
    <definedName name="par_tfpexogsim_delcol" localSheetId="11">tfp!$A$8:$A$10</definedName>
    <definedName name="par_tfpexogsim_imreservedtitle" localSheetId="11">tfp!$A$7:$Q$7</definedName>
    <definedName name="par_tfpexogsim_sim" localSheetId="11">tfp!$B$8:$B$10</definedName>
    <definedName name="par_tfpexogsim_t" localSheetId="11">tfp!$D$8:$Q$10</definedName>
    <definedName name="par_tradelas_ac" localSheetId="8">elasticities!$C$146:$D$176</definedName>
    <definedName name="par_tradelas_c" localSheetId="8">elasticities!$B$146:$B$176</definedName>
    <definedName name="par_tradelas_delcol" localSheetId="8">elasticities!$A$146:$A$176</definedName>
    <definedName name="par_tradelas_imreservedrestoredefaults" localSheetId="8">elasticities!$176:$176</definedName>
    <definedName name="par_tradelas_imreservedtitle" localSheetId="8">elasticities!$A$145:$E$145</definedName>
    <definedName name="par_trcareb2sim_c" localSheetId="10">trnsfr!$C$2:$C$4</definedName>
    <definedName name="par_trcareb2sim_delcol" localSheetId="10">trnsfr!$A$2:$A$4</definedName>
    <definedName name="par_trcareb2sim_imreservedtitle" localSheetId="10">trnsfr!$A$1:$S$1</definedName>
    <definedName name="par_trcareb2sim_ins" localSheetId="10">trnsfr!$E$2:$E$4</definedName>
    <definedName name="par_trcareb2sim_insp" localSheetId="10">trnsfr!$D$2:$D$4</definedName>
    <definedName name="par_trcareb2sim_sim" localSheetId="10">trnsfr!$B$2:$B$4</definedName>
    <definedName name="par_trcareb2sim_t" localSheetId="10">trnsfr!$F$2:$S$4</definedName>
    <definedName name="par_trcarebsim_c" localSheetId="10">trnsfr!$C$8:$C$10</definedName>
    <definedName name="par_trcarebsim_delcol" localSheetId="10">trnsfr!$A$8:$A$10</definedName>
    <definedName name="par_trcarebsim_imreservedtitle" localSheetId="10">trnsfr!$A$7:$S$7</definedName>
    <definedName name="par_trcarebsim_ins" localSheetId="10">trnsfr!$E$8:$E$10</definedName>
    <definedName name="par_trcarebsim_insp" localSheetId="10">trnsfr!$D$8:$D$10</definedName>
    <definedName name="par_trcarebsim_sim" localSheetId="10">trnsfr!$B$8:$B$10</definedName>
    <definedName name="par_trcarebsim_t" localSheetId="10">trnsfr!$F$8:$S$10</definedName>
    <definedName name="par_trnsfrb2sim_ac" localSheetId="10">trnsfr!$C$14:$C$16</definedName>
    <definedName name="par_trnsfrb2sim_delcol" localSheetId="10">trnsfr!$A$14:$A$16</definedName>
    <definedName name="par_trnsfrb2sim_imreservedtitle" localSheetId="10">trnsfr!$A$13:$R$13</definedName>
    <definedName name="par_trnsfrb2sim_ins" localSheetId="10">trnsfr!$D$14:$D$16</definedName>
    <definedName name="par_trnsfrb2sim_sim" localSheetId="10">trnsfr!$B$14:$B$16</definedName>
    <definedName name="par_trnsfrb2sim_t" localSheetId="10">trnsfr!$E$14:$R$16</definedName>
    <definedName name="par_trnsfrbsim_ac" localSheetId="10">trnsfr!$C$20:$C$22</definedName>
    <definedName name="par_trnsfrbsim_delcol" localSheetId="10">trnsfr!$A$20:$A$22</definedName>
    <definedName name="par_trnsfrbsim_imreservedtitle" localSheetId="10">trnsfr!$A$19:$R$19</definedName>
    <definedName name="par_trnsfrbsim_ins" localSheetId="10">trnsfr!$D$20:$D$22</definedName>
    <definedName name="par_trnsfrbsim_sim" localSheetId="10">trnsfr!$B$20:$B$22</definedName>
    <definedName name="par_trnsfrbsim_t" localSheetId="10">trnsfr!$E$20:$R$22</definedName>
    <definedName name="par_unemp_ac" localSheetId="5">others!$C$8:$D$10</definedName>
    <definedName name="par_unemp_delcol" localSheetId="5">others!$A$8:$A$10</definedName>
    <definedName name="par_unemp_f" localSheetId="5">others!$B$8:$B$10</definedName>
    <definedName name="par_unemp_imreservedrestoredefaults" localSheetId="5">others!$11:$11</definedName>
    <definedName name="par_unemp_imreservedtitle" localSheetId="5">others!$A$7:$E$7</definedName>
    <definedName name="poverty_conf">IMConfig!$AE$1:$AE$3</definedName>
    <definedName name="povyears_conf">IMConfig!$AI$1:$AI$15</definedName>
    <definedName name="productspace_conf">IMConfig!$AF$1</definedName>
    <definedName name="refs_conf">IMConfig!$AP$1:$AR$1</definedName>
    <definedName name="reportsconf_conf">IMConfig!$AM$1:$AO$40</definedName>
    <definedName name="sheets_conf">IMConfig!$H$1:$I$16</definedName>
    <definedName name="sheets_type_conf">IMConfig!$Z$1:$Z$7</definedName>
    <definedName name="shocks_conf">IMConfig!$AB$1:$AB$24</definedName>
    <definedName name="simulations_conf">IMConfig!$C$2:$C$3</definedName>
    <definedName name="validation_a">IMValidation!$D$2:$D$27</definedName>
    <definedName name="validation_ac">IMValidation!$AC$2:$AC$153</definedName>
    <definedName name="validation_ac_subcb2sim_3">IMValidation!$G$2:$G$39</definedName>
    <definedName name="validation_ac_subcbsim_3">IMValidation!$I$2:$I$39</definedName>
    <definedName name="validation_ac_taxratesim_3">IMValidation!$K$2:$K$68</definedName>
    <definedName name="validation_ac_trnsfrb2sim_2">IMValidation!$N$2:$N$15</definedName>
    <definedName name="validation_ac_trnsfrbsim_2">IMValidation!$O$2:$O$15</definedName>
    <definedName name="validation_acgovrec">IMValidation!$S$2:$S$11</definedName>
    <definedName name="validation_acgovrec_taxratesim_2">IMValidation!$J$2:$J$7</definedName>
    <definedName name="validation_acgovspnd">IMValidation!$U$2:$U$34</definedName>
    <definedName name="validation_acngovpay">IMValidation!$X$2:$X$9</definedName>
    <definedName name="validation_c">IMValidation!$E$2:$E$30</definedName>
    <definedName name="validation_c_conelas1_1">IMValidation!$P$2:$P$4</definedName>
    <definedName name="validation_c_subcb2sim_2">IMValidation!$F$2:$F$27</definedName>
    <definedName name="validation_c_subcbsim_2">IMValidation!$H$2:$H$27</definedName>
    <definedName name="validation_f">IMValidation!$C$2:$C$8</definedName>
    <definedName name="validation_fcap">IMValidation!$B$2:$B$3</definedName>
    <definedName name="validation_h">IMValidation!$AM$2:$AM$4</definedName>
    <definedName name="validation_ins">IMValidation!$M$2:$M$8</definedName>
    <definedName name="validation_insp">IMValidation!$L$2:$L$8</definedName>
    <definedName name="validation_parameterValues_dmod">IMValidation!$AL$2:$AL$4</definedName>
    <definedName name="validation_parameterValues_facclos0">IMValidation!$Q$2:$Q$5</definedName>
    <definedName name="validation_parameterValues_facclossim">IMValidation!$AD$2:$AD$5</definedName>
    <definedName name="validation_parameterValues_govclos0">IMValidation!$R$2:$R$5</definedName>
    <definedName name="validation_parameterValues_govclossim">IMValidation!$AE$2:$AE$5</definedName>
    <definedName name="validation_parameterValues_govrecrule0">IMValidation!$T$2:$T$3</definedName>
    <definedName name="validation_parameterValues_govrecrulesim">IMValidation!$AF$2:$AF$3</definedName>
    <definedName name="validation_parameterValues_govspndrule0">IMValidation!$W$2:$W$3</definedName>
    <definedName name="validation_parameterValues_govspndrulesim">IMValidation!$AG$2:$AG$3</definedName>
    <definedName name="validation_parameterValues_ngovpayrule0">IMValidation!$Y$2:$Y$3</definedName>
    <definedName name="validation_parameterValues_ngovpayrulesim">IMValidation!$AH$2:$AH$3</definedName>
    <definedName name="validation_parameterValues_numeraire0">IMValidation!$Z$2:$Z$3</definedName>
    <definedName name="validation_parameterValues_numerairesim">IMValidation!$AI$2:$AI$3</definedName>
    <definedName name="validation_parameterValues_rowclos0">IMValidation!$AA$2</definedName>
    <definedName name="validation_parameterValues_rowclossim">IMValidation!$AJ$2</definedName>
    <definedName name="validation_parameterValues_siclos0">IMValidation!$AB$2:$AB$4</definedName>
    <definedName name="validation_parameterValues_siclossim">IMValidation!$AK$2:$AK$4</definedName>
    <definedName name="validation_t">IMValidation!$V$2:$V$37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6" l="1"/>
  <c r="F5" i="6" s="1"/>
  <c r="G4" i="6"/>
  <c r="G5" i="6" s="1"/>
  <c r="H4" i="6"/>
  <c r="H5" i="6" s="1"/>
  <c r="I4" i="6"/>
  <c r="I5" i="6" s="1"/>
  <c r="J4" i="6"/>
  <c r="J5" i="6" s="1"/>
  <c r="E4" i="6"/>
  <c r="E5" i="6" s="1"/>
  <c r="K3" i="6"/>
  <c r="K4" i="6" s="1"/>
  <c r="K5" i="6" s="1"/>
  <c r="I16" i="2"/>
  <c r="I15" i="2"/>
  <c r="I14" i="2"/>
  <c r="P43" i="2"/>
  <c r="P42" i="2"/>
  <c r="I13" i="2"/>
  <c r="P41" i="2"/>
  <c r="P40" i="2"/>
  <c r="I12" i="2"/>
  <c r="P39" i="2"/>
  <c r="P38" i="2"/>
  <c r="I11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I10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I9" i="2"/>
  <c r="P8" i="2"/>
  <c r="P7" i="2"/>
  <c r="P6" i="2"/>
  <c r="P5" i="2"/>
  <c r="P4" i="2"/>
  <c r="P3" i="2"/>
  <c r="P2" i="2"/>
  <c r="I8" i="2"/>
  <c r="P50" i="2"/>
  <c r="P49" i="2"/>
  <c r="I7" i="2"/>
  <c r="P66" i="2"/>
  <c r="P65" i="2"/>
  <c r="P64" i="2"/>
  <c r="P63" i="2"/>
  <c r="I6" i="2"/>
  <c r="P62" i="2"/>
  <c r="P46" i="2"/>
  <c r="I5" i="2"/>
  <c r="P61" i="2"/>
  <c r="P60" i="2"/>
  <c r="P59" i="2"/>
  <c r="P58" i="2"/>
  <c r="P57" i="2"/>
  <c r="P56" i="2"/>
  <c r="P55" i="2"/>
  <c r="I4" i="2"/>
  <c r="P52" i="2"/>
  <c r="P51" i="2"/>
  <c r="P45" i="2"/>
  <c r="P44" i="2"/>
  <c r="I3" i="2"/>
  <c r="P54" i="2"/>
  <c r="P53" i="2"/>
  <c r="P48" i="2"/>
  <c r="P47" i="2"/>
  <c r="I2" i="2"/>
  <c r="L3" i="6" l="1"/>
  <c r="M3" i="6" l="1"/>
  <c r="L4" i="6"/>
  <c r="L5" i="6" s="1"/>
  <c r="N3" i="6" l="1"/>
  <c r="M4" i="6"/>
  <c r="M5" i="6" s="1"/>
  <c r="O3" i="6" l="1"/>
  <c r="N4" i="6"/>
  <c r="N5" i="6" s="1"/>
  <c r="P3" i="6" l="1"/>
  <c r="O4" i="6"/>
  <c r="O5" i="6" s="1"/>
  <c r="Q3" i="6" l="1"/>
  <c r="P4" i="6"/>
  <c r="P5" i="6" s="1"/>
  <c r="R3" i="6" l="1"/>
  <c r="R4" i="6" s="1"/>
  <c r="R5" i="6" s="1"/>
  <c r="Q4" i="6"/>
  <c r="Q5" i="6" s="1"/>
</calcChain>
</file>

<file path=xl/sharedStrings.xml><?xml version="1.0" encoding="utf-8"?>
<sst xmlns="http://schemas.openxmlformats.org/spreadsheetml/2006/main" count="2000" uniqueCount="661">
  <si>
    <t>IMWORKBOOK</t>
  </si>
  <si>
    <t>Version</t>
  </si>
  <si>
    <t>ModelVersion</t>
  </si>
  <si>
    <t>d516fde8b9190cf7dd82766b90500f72</t>
  </si>
  <si>
    <t>ModelVersionNumber</t>
  </si>
  <si>
    <t>ModelVersionTimestamp</t>
  </si>
  <si>
    <t>IMRevisionNumber</t>
  </si>
  <si>
    <t>dev</t>
  </si>
  <si>
    <t>DataSetCode</t>
  </si>
  <si>
    <t>DataSetName</t>
  </si>
  <si>
    <t>Colombia2017javeriana</t>
  </si>
  <si>
    <t>AppName</t>
  </si>
  <si>
    <t>Exer</t>
  </si>
  <si>
    <t>AppUUID</t>
  </si>
  <si>
    <t>e37f141a-1633-4acc-94e3-33b259e40f09</t>
  </si>
  <si>
    <t>MDG</t>
  </si>
  <si>
    <t>Core</t>
  </si>
  <si>
    <t>FirstYearOfSim</t>
  </si>
  <si>
    <t>LastYearOfSim</t>
  </si>
  <si>
    <t>CreationDate</t>
  </si>
  <si>
    <t>firstYearOfReportGeneration</t>
  </si>
  <si>
    <t>lastYearOfReportGeneration</t>
  </si>
  <si>
    <t>GeneratePovReps</t>
  </si>
  <si>
    <t>PivotTable</t>
  </si>
  <si>
    <t>PivotChart</t>
  </si>
  <si>
    <t>EnableReports</t>
  </si>
  <si>
    <t>Type</t>
  </si>
  <si>
    <t>generalDataInc</t>
  </si>
  <si>
    <t>col2017javeriana-data.inc</t>
  </si>
  <si>
    <t>generalData2Inc</t>
  </si>
  <si>
    <t>col2017javeriana-data2.inc</t>
  </si>
  <si>
    <t>generalDataXls</t>
  </si>
  <si>
    <t>col2017javeriana-data.gdx</t>
  </si>
  <si>
    <t>mdgDataInc</t>
  </si>
  <si>
    <t>mdgData2Inc</t>
  </si>
  <si>
    <t>mdgDataXls</t>
  </si>
  <si>
    <t>*SIMULATIONS</t>
  </si>
  <si>
    <t>SelectedToBeRun</t>
  </si>
  <si>
    <t>Description</t>
  </si>
  <si>
    <t>Mode</t>
  </si>
  <si>
    <t>InPovertyReport</t>
  </si>
  <si>
    <t>base</t>
  </si>
  <si>
    <t>*SHEETS</t>
  </si>
  <si>
    <t>SheetRef</t>
  </si>
  <si>
    <t>*ParameterName</t>
  </si>
  <si>
    <t>Dimensions</t>
  </si>
  <si>
    <t>ParType</t>
  </si>
  <si>
    <t>Rdim</t>
  </si>
  <si>
    <t>Cdim</t>
  </si>
  <si>
    <t>Inserted</t>
  </si>
  <si>
    <t>Link</t>
  </si>
  <si>
    <t>ProfileStatus</t>
  </si>
  <si>
    <t>ModelTypeStatus</t>
  </si>
  <si>
    <t>ModelType</t>
  </si>
  <si>
    <t>Reserved1</t>
  </si>
  <si>
    <t>Reserved2</t>
  </si>
  <si>
    <t>Reserved3</t>
  </si>
  <si>
    <t>Reserved4</t>
  </si>
  <si>
    <t>Reserved5</t>
  </si>
  <si>
    <t>conelas1</t>
  </si>
  <si>
    <t>c,h</t>
  </si>
  <si>
    <t>elasticity</t>
  </si>
  <si>
    <t>frisch</t>
  </si>
  <si>
    <t>h</t>
  </si>
  <si>
    <t>leselasp</t>
  </si>
  <si>
    <t>leselasy</t>
  </si>
  <si>
    <t>prodelas</t>
  </si>
  <si>
    <t>a</t>
  </si>
  <si>
    <t>prodelas2</t>
  </si>
  <si>
    <t>a,f</t>
  </si>
  <si>
    <t>tradelas</t>
  </si>
  <si>
    <t>c,ac</t>
  </si>
  <si>
    <t>facclos0</t>
  </si>
  <si>
    <t>f</t>
  </si>
  <si>
    <t>closure</t>
  </si>
  <si>
    <t>govclos0</t>
  </si>
  <si>
    <t>GOVRECGDP0</t>
  </si>
  <si>
    <t>acgovrec,t</t>
  </si>
  <si>
    <t>govrecgrw0</t>
  </si>
  <si>
    <t>govrecrule0</t>
  </si>
  <si>
    <t>acgovrec</t>
  </si>
  <si>
    <t>GOVSPNDGDP0</t>
  </si>
  <si>
    <t>acgovspnd,t</t>
  </si>
  <si>
    <t>govspndgrw0</t>
  </si>
  <si>
    <t>govspndrule0</t>
  </si>
  <si>
    <t>acgovspnd</t>
  </si>
  <si>
    <t>NGOVPAYGDP0</t>
  </si>
  <si>
    <t>acngovpay,t</t>
  </si>
  <si>
    <t>ngovpaygrw0</t>
  </si>
  <si>
    <t>ngovpayrule0</t>
  </si>
  <si>
    <t>acngovpay</t>
  </si>
  <si>
    <t>numeraire0</t>
  </si>
  <si>
    <t>rowclos0</t>
  </si>
  <si>
    <t>siclos0</t>
  </si>
  <si>
    <t>taxrate0</t>
  </si>
  <si>
    <t>acgovrec,ac,t</t>
  </si>
  <si>
    <t>facclossim</t>
  </si>
  <si>
    <t>sim,f</t>
  </si>
  <si>
    <t>govclossim</t>
  </si>
  <si>
    <t>sim</t>
  </si>
  <si>
    <t>govrecgdpsim</t>
  </si>
  <si>
    <t>sim,acgovrec,t</t>
  </si>
  <si>
    <t>govrecgrwsim</t>
  </si>
  <si>
    <t>govrecrulesim</t>
  </si>
  <si>
    <t>sim,acgovrec</t>
  </si>
  <si>
    <t>govspndgdpsim</t>
  </si>
  <si>
    <t>sim,acgovspnd,t</t>
  </si>
  <si>
    <t>govspndgrwsim</t>
  </si>
  <si>
    <t>govspndrulesim</t>
  </si>
  <si>
    <t>sim,acgovspnd</t>
  </si>
  <si>
    <t>ngovpaygdpsim</t>
  </si>
  <si>
    <t>sim,acngovpay,t</t>
  </si>
  <si>
    <t>ngovpaygrwsim</t>
  </si>
  <si>
    <t>ngovpayrulesim</t>
  </si>
  <si>
    <t>sim,acngovpay</t>
  </si>
  <si>
    <t>numerairesim</t>
  </si>
  <si>
    <t>rowclossim</t>
  </si>
  <si>
    <t>siclossim</t>
  </si>
  <si>
    <t>dmod</t>
  </si>
  <si>
    <t>others</t>
  </si>
  <si>
    <t>unemp</t>
  </si>
  <si>
    <t>f,ac</t>
  </si>
  <si>
    <t>povdata</t>
  </si>
  <si>
    <t>h,acpov</t>
  </si>
  <si>
    <t>poverty</t>
  </si>
  <si>
    <t>povmodule</t>
  </si>
  <si>
    <t>acpov</t>
  </si>
  <si>
    <t>gdpgrw</t>
  </si>
  <si>
    <t>t</t>
  </si>
  <si>
    <t>growth</t>
  </si>
  <si>
    <t>qfacgrw</t>
  </si>
  <si>
    <t>f,t</t>
  </si>
  <si>
    <t>CPISIM</t>
  </si>
  <si>
    <t>sim,t</t>
  </si>
  <si>
    <t>shock</t>
  </si>
  <si>
    <t>dscsim</t>
  </si>
  <si>
    <t>sim,f,a,t</t>
  </si>
  <si>
    <t>fprdabsim</t>
  </si>
  <si>
    <t>invvalfb2sim</t>
  </si>
  <si>
    <t>invvalfbsim</t>
  </si>
  <si>
    <t>pwesim</t>
  </si>
  <si>
    <t>sim,c,t</t>
  </si>
  <si>
    <t>pwmsim</t>
  </si>
  <si>
    <t>qgb2sim</t>
  </si>
  <si>
    <t>qgbsim</t>
  </si>
  <si>
    <t>qinvdestb2sim</t>
  </si>
  <si>
    <t>sim,fcap,t</t>
  </si>
  <si>
    <t>qinvdestbsim</t>
  </si>
  <si>
    <t>subcb2sim</t>
  </si>
  <si>
    <t>sim,c,ac,t</t>
  </si>
  <si>
    <t>subcbsim</t>
  </si>
  <si>
    <t>tab2sim</t>
  </si>
  <si>
    <t>sim,a,t</t>
  </si>
  <si>
    <t>tabsim</t>
  </si>
  <si>
    <t>taxratesim</t>
  </si>
  <si>
    <t>sim,acgovrec,ac,t</t>
  </si>
  <si>
    <t>tfab2sim</t>
  </si>
  <si>
    <t>tfabsim</t>
  </si>
  <si>
    <t>tfpexogsim</t>
  </si>
  <si>
    <t>trcareb2sim</t>
  </si>
  <si>
    <t>sim,c,insp,ins,t</t>
  </si>
  <si>
    <t>trcarebsim</t>
  </si>
  <si>
    <t>trnsfrb2sim</t>
  </si>
  <si>
    <t>sim,ac,ins,t</t>
  </si>
  <si>
    <t>trnsfrbsim</t>
  </si>
  <si>
    <t>*COMPATIBLE MODELS</t>
  </si>
  <si>
    <t>*SHOCK TYPES</t>
  </si>
  <si>
    <t>*ELASTICITIES</t>
  </si>
  <si>
    <t>*SHOCKS</t>
  </si>
  <si>
    <t>*CLOSURES</t>
  </si>
  <si>
    <t>*GROWTH</t>
  </si>
  <si>
    <t>*POVERTY</t>
  </si>
  <si>
    <t>*PRODUCTSPACE</t>
  </si>
  <si>
    <t>*OTHERS</t>
  </si>
  <si>
    <t>*DASHBOARD</t>
  </si>
  <si>
    <t>*POV_YEARS</t>
  </si>
  <si>
    <t>*FILES</t>
  </si>
  <si>
    <t>mod.lst</t>
  </si>
  <si>
    <t>isi-mod.log</t>
  </si>
  <si>
    <t>sim.lst</t>
  </si>
  <si>
    <t>isi-sim.log</t>
  </si>
  <si>
    <t>rep.lst</t>
  </si>
  <si>
    <t>isi-rep.log</t>
  </si>
  <si>
    <t>repbaseyr.lst</t>
  </si>
  <si>
    <t>isi-repbaseyr.log</t>
  </si>
  <si>
    <t>repmacro.lst</t>
  </si>
  <si>
    <t>isi-repmacro.log</t>
  </si>
  <si>
    <t>repmeso.lst</t>
  </si>
  <si>
    <t>isi-repmeso.log</t>
  </si>
  <si>
    <t>repcol2.lst</t>
  </si>
  <si>
    <t>isi-repcol2.log</t>
  </si>
  <si>
    <t>reppov.lst</t>
  </si>
  <si>
    <t>isi-reppov.log</t>
  </si>
  <si>
    <t>rep1-disp-gdx.gdx</t>
  </si>
  <si>
    <t>Date</t>
  </si>
  <si>
    <t>Exit Code</t>
  </si>
  <si>
    <t>*REPORTSCONF</t>
  </si>
  <si>
    <t>CategoryName</t>
  </si>
  <si>
    <t>Active</t>
  </si>
  <si>
    <t>govgdp</t>
  </si>
  <si>
    <t>repmacro</t>
  </si>
  <si>
    <t>govgdpyy</t>
  </si>
  <si>
    <t>macgdp</t>
  </si>
  <si>
    <t>macgdpyy</t>
  </si>
  <si>
    <t>macgrowth</t>
  </si>
  <si>
    <t>macgrowthyy</t>
  </si>
  <si>
    <t>macreal</t>
  </si>
  <si>
    <t>macrealxp</t>
  </si>
  <si>
    <t>macrealyy</t>
  </si>
  <si>
    <t>rowgdp</t>
  </si>
  <si>
    <t>rowgdpyy</t>
  </si>
  <si>
    <t>capgdp</t>
  </si>
  <si>
    <t>repmeso</t>
  </si>
  <si>
    <t>capgdpyy</t>
  </si>
  <si>
    <t>caprealxp</t>
  </si>
  <si>
    <t>caprealyy</t>
  </si>
  <si>
    <t>employgrowth</t>
  </si>
  <si>
    <t>employgrowthyy</t>
  </si>
  <si>
    <t>employxp</t>
  </si>
  <si>
    <t>qdgrowth</t>
  </si>
  <si>
    <t>qdgrowthyy</t>
  </si>
  <si>
    <t>qdrealxp</t>
  </si>
  <si>
    <t>qegrowth</t>
  </si>
  <si>
    <t>qegrowthyy</t>
  </si>
  <si>
    <t>qerealxp</t>
  </si>
  <si>
    <t>qggrowth</t>
  </si>
  <si>
    <t>qggrowthyy</t>
  </si>
  <si>
    <t>qgrealxp</t>
  </si>
  <si>
    <t>qhgrowth</t>
  </si>
  <si>
    <t>qhgrowthyy</t>
  </si>
  <si>
    <t>qhrealxp</t>
  </si>
  <si>
    <t>qmgrowth</t>
  </si>
  <si>
    <t>qmgrowthyy</t>
  </si>
  <si>
    <t>qmrealxp</t>
  </si>
  <si>
    <t>qvagrowth</t>
  </si>
  <si>
    <t>qvagrowthyy</t>
  </si>
  <si>
    <t>qvarealxp</t>
  </si>
  <si>
    <t>wagegrowth</t>
  </si>
  <si>
    <t>wagegrowthyy</t>
  </si>
  <si>
    <t>wagexp</t>
  </si>
  <si>
    <t>*REFS</t>
  </si>
  <si>
    <t>Value</t>
  </si>
  <si>
    <t>Comment</t>
  </si>
  <si>
    <t>invest</t>
  </si>
  <si>
    <t>Add row</t>
  </si>
  <si>
    <r>
      <t>invvalfb2sim</t>
    </r>
    <r>
      <rPr>
        <b/>
        <sz val="11"/>
        <color indexed="8"/>
        <rFont val="Calibri"/>
        <family val="2"/>
        <scheme val="minor"/>
      </rPr>
      <t>(sim,t)</t>
    </r>
  </si>
  <si>
    <t>FDI value (in FCU) (level deviation wrt base in same units as SAM)</t>
  </si>
  <si>
    <t>X</t>
  </si>
  <si>
    <r>
      <t>invvalfbsim</t>
    </r>
    <r>
      <rPr>
        <b/>
        <sz val="11"/>
        <color indexed="8"/>
        <rFont val="Calibri"/>
        <family val="2"/>
        <scheme val="minor"/>
      </rPr>
      <t>(sim,t)</t>
    </r>
  </si>
  <si>
    <t>FDI value (in FCU) (deviation wrt base)</t>
  </si>
  <si>
    <t>fcap</t>
  </si>
  <si>
    <t>f-cap</t>
  </si>
  <si>
    <t>f-capg</t>
  </si>
  <si>
    <r>
      <t>qinvdestb2sim</t>
    </r>
    <r>
      <rPr>
        <b/>
        <sz val="11"/>
        <color indexed="8"/>
        <rFont val="Calibri"/>
        <family val="2"/>
        <scheme val="minor"/>
      </rPr>
      <t>(sim,fcap,t)</t>
    </r>
  </si>
  <si>
    <t>real gross fixed capital investment in capital stock fcap in simulation sim (level deviation wrt base in same units as SAM)</t>
  </si>
  <si>
    <r>
      <t>qinvdestbsim</t>
    </r>
    <r>
      <rPr>
        <b/>
        <sz val="11"/>
        <color indexed="8"/>
        <rFont val="Calibri"/>
        <family val="2"/>
        <scheme val="minor"/>
      </rPr>
      <t>(sim,fcap,t)</t>
    </r>
  </si>
  <si>
    <t>real gross fixed capital investment in capital stock fcap in simulation sim (deviation wrt base)</t>
  </si>
  <si>
    <t>ohers</t>
  </si>
  <si>
    <r>
      <t>CPISIM</t>
    </r>
    <r>
      <rPr>
        <b/>
        <sz val="11"/>
        <color indexed="8"/>
        <rFont val="Calibri"/>
        <family val="2"/>
        <scheme val="minor"/>
      </rPr>
      <t>(sim,t)</t>
    </r>
  </si>
  <si>
    <t>consumer price index in simulation</t>
  </si>
  <si>
    <t>f-lab-m</t>
  </si>
  <si>
    <t>f-lab-f</t>
  </si>
  <si>
    <t>f-lab</t>
  </si>
  <si>
    <t>f-land</t>
  </si>
  <si>
    <t>f-nrmin</t>
  </si>
  <si>
    <t>a-agr</t>
  </si>
  <si>
    <t>a-min</t>
  </si>
  <si>
    <t>a-man</t>
  </si>
  <si>
    <t>a-util</t>
  </si>
  <si>
    <t>a-construc</t>
  </si>
  <si>
    <t>a-trade</t>
  </si>
  <si>
    <t>a-oser</t>
  </si>
  <si>
    <t>a-admpub2</t>
  </si>
  <si>
    <t>a-crc-gdp</t>
  </si>
  <si>
    <t>a-cre-gdp</t>
  </si>
  <si>
    <t>a-ncr-gdp</t>
  </si>
  <si>
    <t>a-crc-ngdp-h-wnc</t>
  </si>
  <si>
    <t>a-crc-ngdp-h-wc</t>
  </si>
  <si>
    <t>a-crc-ngdp-h-e</t>
  </si>
  <si>
    <t>a-cre-ngdp-h-wnc</t>
  </si>
  <si>
    <t>a-cre-ngdp-h-wc</t>
  </si>
  <si>
    <t>a-cre-ngdp-h-e</t>
  </si>
  <si>
    <t>a-ncr-ngdp-h-wnc</t>
  </si>
  <si>
    <t>a-ncr-ngdp-h-wc</t>
  </si>
  <si>
    <t>a-ncr-ngdp-h-e</t>
  </si>
  <si>
    <t>a-lei-m-h-wnc</t>
  </si>
  <si>
    <t>a-lei-m-h-wc</t>
  </si>
  <si>
    <t>a-lei-m-h-e</t>
  </si>
  <si>
    <t>a-lei-f-h-wnc</t>
  </si>
  <si>
    <t>a-lei-f-h-wc</t>
  </si>
  <si>
    <t>a-lei-f-h-e</t>
  </si>
  <si>
    <r>
      <t>dscsim</t>
    </r>
    <r>
      <rPr>
        <b/>
        <sz val="11"/>
        <color indexed="8"/>
        <rFont val="Calibri"/>
        <family val="2"/>
        <scheme val="minor"/>
      </rPr>
      <t>(sim,f,a,t)</t>
    </r>
  </si>
  <si>
    <t>rate of discrimination against factor f in activity a</t>
  </si>
  <si>
    <t>c</t>
  </si>
  <si>
    <t>c-agr</t>
  </si>
  <si>
    <t>c-min</t>
  </si>
  <si>
    <t>c-man</t>
  </si>
  <si>
    <t>c-util</t>
  </si>
  <si>
    <t>c-construc</t>
  </si>
  <si>
    <t>c-trade</t>
  </si>
  <si>
    <t>c-oser</t>
  </si>
  <si>
    <t>c-admpub2</t>
  </si>
  <si>
    <t>c-crc-gdp</t>
  </si>
  <si>
    <t>c-cre-gdp</t>
  </si>
  <si>
    <t>c-ncr-gdp</t>
  </si>
  <si>
    <t>c-crc-ngdp-h-wnc</t>
  </si>
  <si>
    <t>c-crc-ngdp-h-wc</t>
  </si>
  <si>
    <t>c-crc-ngdp-h-e</t>
  </si>
  <si>
    <t>c-cre-ngdp-h-wnc</t>
  </si>
  <si>
    <t>c-cre-ngdp-h-wc</t>
  </si>
  <si>
    <t>c-cre-ngdp-h-e</t>
  </si>
  <si>
    <t>c-ncr-ngdp-h-wnc</t>
  </si>
  <si>
    <t>c-ncr-ngdp-h-wc</t>
  </si>
  <si>
    <t>c-ncr-ngdp-h-e</t>
  </si>
  <si>
    <t>c-lei-m-h-wnc</t>
  </si>
  <si>
    <t>c-lei-m-h-wc</t>
  </si>
  <si>
    <t>c-lei-m-h-e</t>
  </si>
  <si>
    <t>c-lei-f-h-wnc</t>
  </si>
  <si>
    <t>c-lei-f-h-wc</t>
  </si>
  <si>
    <t>c-lei-f-h-e</t>
  </si>
  <si>
    <t>c-crc</t>
  </si>
  <si>
    <t>c-cre</t>
  </si>
  <si>
    <t>c-ncr</t>
  </si>
  <si>
    <r>
      <t>qgb2sim</t>
    </r>
    <r>
      <rPr>
        <b/>
        <sz val="11"/>
        <color indexed="8"/>
        <rFont val="Calibri"/>
        <family val="2"/>
        <scheme val="minor"/>
      </rPr>
      <t>(sim,c,t)</t>
    </r>
  </si>
  <si>
    <t>qnty of government demand for commodity c in simulation sim (level deviation wrt base in same units as SAM)</t>
  </si>
  <si>
    <r>
      <t>qgbsim</t>
    </r>
    <r>
      <rPr>
        <b/>
        <sz val="11"/>
        <color indexed="8"/>
        <rFont val="Calibri"/>
        <family val="2"/>
        <scheme val="minor"/>
      </rPr>
      <t>(sim,c,t)</t>
    </r>
  </si>
  <si>
    <t>qnty of government demand for commodity c in simulation sim (deviation wrt base)</t>
  </si>
  <si>
    <t>taxes-subsidies</t>
  </si>
  <si>
    <t>ac</t>
  </si>
  <si>
    <t>dstk</t>
  </si>
  <si>
    <t>ent</t>
  </si>
  <si>
    <t>gov</t>
  </si>
  <si>
    <t>h-e</t>
  </si>
  <si>
    <t>h-wc</t>
  </si>
  <si>
    <t>h-wnc</t>
  </si>
  <si>
    <t>isflsh</t>
  </si>
  <si>
    <t>marg-d</t>
  </si>
  <si>
    <t>marg-e</t>
  </si>
  <si>
    <t>marg-m</t>
  </si>
  <si>
    <r>
      <t>subcb2sim</t>
    </r>
    <r>
      <rPr>
        <b/>
        <sz val="11"/>
        <color indexed="8"/>
        <rFont val="Calibri"/>
        <family val="2"/>
        <scheme val="minor"/>
      </rPr>
      <t>(sim,c,ac,t)</t>
    </r>
  </si>
  <si>
    <t>subsidy rate for demander ac on comm c</t>
  </si>
  <si>
    <r>
      <t>subcbsim</t>
    </r>
    <r>
      <rPr>
        <b/>
        <sz val="11"/>
        <color indexed="8"/>
        <rFont val="Calibri"/>
        <family val="2"/>
        <scheme val="minor"/>
      </rPr>
      <t>(sim,c,ac,t)</t>
    </r>
  </si>
  <si>
    <r>
      <t>tab2sim</t>
    </r>
    <r>
      <rPr>
        <b/>
        <sz val="11"/>
        <color indexed="8"/>
        <rFont val="Calibri"/>
        <family val="2"/>
        <scheme val="minor"/>
      </rPr>
      <t>(sim,a,t)</t>
    </r>
  </si>
  <si>
    <t>rate of tax on producer gross output value</t>
  </si>
  <si>
    <r>
      <t>tabsim</t>
    </r>
    <r>
      <rPr>
        <b/>
        <sz val="11"/>
        <color indexed="8"/>
        <rFont val="Calibri"/>
        <family val="2"/>
        <scheme val="minor"/>
      </rPr>
      <t>(sim,a,t)</t>
    </r>
  </si>
  <si>
    <t>tax-act</t>
  </si>
  <si>
    <t>tax-com</t>
  </si>
  <si>
    <t>tax-dir</t>
  </si>
  <si>
    <t>tax-imp</t>
  </si>
  <si>
    <t>tax-lab-f</t>
  </si>
  <si>
    <t>tax-lab-m</t>
  </si>
  <si>
    <r>
      <t>taxratesim</t>
    </r>
    <r>
      <rPr>
        <b/>
        <sz val="11"/>
        <color indexed="8"/>
        <rFont val="Calibri"/>
        <family val="2"/>
        <scheme val="minor"/>
      </rPr>
      <t>(sim,acgovrec,ac,t)</t>
    </r>
  </si>
  <si>
    <t>rate for tax type ac imposed on acp in t</t>
  </si>
  <si>
    <r>
      <t>tfab2sim</t>
    </r>
    <r>
      <rPr>
        <b/>
        <sz val="11"/>
        <color indexed="8"/>
        <rFont val="Calibri"/>
        <family val="2"/>
        <scheme val="minor"/>
      </rPr>
      <t>(sim,f,a,t)</t>
    </r>
  </si>
  <si>
    <t>rate of tax on factor f use by activity a</t>
  </si>
  <si>
    <r>
      <t>tfabsim</t>
    </r>
    <r>
      <rPr>
        <b/>
        <sz val="11"/>
        <color indexed="8"/>
        <rFont val="Calibri"/>
        <family val="2"/>
        <scheme val="minor"/>
      </rPr>
      <t>(sim,f,a,t)</t>
    </r>
  </si>
  <si>
    <t>tfp</t>
  </si>
  <si>
    <r>
      <t>fprdabsim</t>
    </r>
    <r>
      <rPr>
        <b/>
        <sz val="11"/>
        <color indexed="8"/>
        <rFont val="Calibri"/>
        <family val="2"/>
        <scheme val="minor"/>
      </rPr>
      <t>(sim,f,a,t)</t>
    </r>
  </si>
  <si>
    <t>constant in definition of productivity of factor f</t>
  </si>
  <si>
    <r>
      <t>tfpexogsim</t>
    </r>
    <r>
      <rPr>
        <b/>
        <sz val="11"/>
        <color indexed="8"/>
        <rFont val="Calibri"/>
        <family val="2"/>
        <scheme val="minor"/>
      </rPr>
      <t>(sim,a,t)</t>
    </r>
  </si>
  <si>
    <t>tfpexog in simulation</t>
  </si>
  <si>
    <t>trnsfr</t>
  </si>
  <si>
    <t>insp</t>
  </si>
  <si>
    <t>row</t>
  </si>
  <si>
    <t>ins</t>
  </si>
  <si>
    <r>
      <t>trcareb2sim</t>
    </r>
    <r>
      <rPr>
        <b/>
        <sz val="11"/>
        <color indexed="8"/>
        <rFont val="Calibri"/>
        <family val="2"/>
        <scheme val="minor"/>
      </rPr>
      <t>(sim,c,insp,ins,t)</t>
    </r>
  </si>
  <si>
    <t>transfer of care commodity c from inst ins to inst insp</t>
  </si>
  <si>
    <r>
      <t>trcarebsim</t>
    </r>
    <r>
      <rPr>
        <b/>
        <sz val="11"/>
        <color indexed="8"/>
        <rFont val="Calibri"/>
        <family val="2"/>
        <scheme val="minor"/>
      </rPr>
      <t>(sim,c,insp,ins,t)</t>
    </r>
  </si>
  <si>
    <r>
      <t>trnsfrb2sim</t>
    </r>
    <r>
      <rPr>
        <b/>
        <sz val="11"/>
        <color indexed="8"/>
        <rFont val="Calibri"/>
        <family val="2"/>
        <scheme val="minor"/>
      </rPr>
      <t>(sim,ac,ins,t)</t>
    </r>
  </si>
  <si>
    <t>transfers from insp to ins or factor in simulation sim (level deviation wrt base in same units as SAM)</t>
  </si>
  <si>
    <r>
      <t>trnsfrbsim</t>
    </r>
    <r>
      <rPr>
        <b/>
        <sz val="11"/>
        <color indexed="8"/>
        <rFont val="Calibri"/>
        <family val="2"/>
        <scheme val="minor"/>
      </rPr>
      <t>(sim,ac,ins,t)</t>
    </r>
  </si>
  <si>
    <t>transfers from insp to ins or factor in simulation sim (deviation wrt base)</t>
  </si>
  <si>
    <t>world-prices</t>
  </si>
  <si>
    <r>
      <t>pwesim</t>
    </r>
    <r>
      <rPr>
        <b/>
        <sz val="11"/>
        <color indexed="8"/>
        <rFont val="Calibri"/>
        <family val="2"/>
        <scheme val="minor"/>
      </rPr>
      <t>(sim,c,t)</t>
    </r>
  </si>
  <si>
    <t>export price for c (foreign currency) in simulation sim (deviation wrt base)</t>
  </si>
  <si>
    <r>
      <t>pwmsim</t>
    </r>
    <r>
      <rPr>
        <b/>
        <sz val="11"/>
        <color indexed="8"/>
        <rFont val="Calibri"/>
        <family val="2"/>
        <scheme val="minor"/>
      </rPr>
      <t>(sim,c,t)</t>
    </r>
  </si>
  <si>
    <t>import price for c to r (foreign currency) in simulation sim (deviation wrt base)</t>
  </si>
  <si>
    <t>elasticities</t>
  </si>
  <si>
    <t>Restore defaults</t>
  </si>
  <si>
    <r>
      <t>conelas1</t>
    </r>
    <r>
      <rPr>
        <b/>
        <sz val="11"/>
        <color indexed="8"/>
        <rFont val="Calibri"/>
        <family val="2"/>
        <scheme val="minor"/>
      </rPr>
      <t>(c,h)</t>
    </r>
  </si>
  <si>
    <t>elasticity of substitution in consumption demand between commodities aggregated to composite commodity cnsam for household h (bottom level if two-level function)</t>
  </si>
  <si>
    <r>
      <t>frisch</t>
    </r>
    <r>
      <rPr>
        <b/>
        <sz val="11"/>
        <color indexed="8"/>
        <rFont val="Calibri"/>
        <family val="2"/>
        <scheme val="minor"/>
      </rPr>
      <t>(h)</t>
    </r>
  </si>
  <si>
    <t>Frisch parameter for household LES demand</t>
  </si>
  <si>
    <r>
      <t>leselasp</t>
    </r>
    <r>
      <rPr>
        <b/>
        <sz val="11"/>
        <color indexed="8"/>
        <rFont val="Calibri"/>
        <family val="2"/>
        <scheme val="minor"/>
      </rPr>
      <t>(c,h)</t>
    </r>
  </si>
  <si>
    <t>LES price elasticity of demand for commodity c by household h (top level if two-level function)</t>
  </si>
  <si>
    <r>
      <t>leselasy</t>
    </r>
    <r>
      <rPr>
        <b/>
        <sz val="11"/>
        <color indexed="8"/>
        <rFont val="Calibri"/>
        <family val="2"/>
        <scheme val="minor"/>
      </rPr>
      <t>(c,h)</t>
    </r>
  </si>
  <si>
    <t>LES expenditure elasticity of demand for commodity c by household h (top level if two-level function)</t>
  </si>
  <si>
    <t>value</t>
  </si>
  <si>
    <r>
      <t>prodelas</t>
    </r>
    <r>
      <rPr>
        <b/>
        <sz val="11"/>
        <color indexed="8"/>
        <rFont val="Calibri"/>
        <family val="2"/>
        <scheme val="minor"/>
      </rPr>
      <t>(a)</t>
    </r>
  </si>
  <si>
    <t>elasticity of substitution bt factors</t>
  </si>
  <si>
    <r>
      <t>prodelas2</t>
    </r>
    <r>
      <rPr>
        <b/>
        <sz val="11"/>
        <color indexed="8"/>
        <rFont val="Calibri"/>
        <family val="2"/>
        <scheme val="minor"/>
      </rPr>
      <t>(a,f)</t>
    </r>
  </si>
  <si>
    <t>elasticity of substitution for activity a between factors aggregated to composite factor fnsam (bottom level if two-level VA function)</t>
  </si>
  <si>
    <t>sigma_q</t>
  </si>
  <si>
    <t>sigma_x</t>
  </si>
  <si>
    <r>
      <t>tradelas</t>
    </r>
    <r>
      <rPr>
        <b/>
        <sz val="11"/>
        <color indexed="8"/>
        <rFont val="Calibri"/>
        <family val="2"/>
        <scheme val="minor"/>
      </rPr>
      <t>(c,ac)</t>
    </r>
  </si>
  <si>
    <t>Armington-CET-export demand elasticities by com</t>
  </si>
  <si>
    <t>closure0-and-rules0</t>
  </si>
  <si>
    <t>facclos0_parameterValues</t>
  </si>
  <si>
    <r>
      <t>facclos0</t>
    </r>
    <r>
      <rPr>
        <b/>
        <sz val="11"/>
        <color indexed="8"/>
        <rFont val="Calibri"/>
        <family val="2"/>
        <scheme val="minor"/>
      </rPr>
      <t>(f)</t>
    </r>
  </si>
  <si>
    <t>closure rule market for factof f in reference</t>
  </si>
  <si>
    <t>govclos0_parameterValues</t>
  </si>
  <si>
    <t>closure rule government in reference</t>
  </si>
  <si>
    <t>trgovngov</t>
  </si>
  <si>
    <t>trgovrow</t>
  </si>
  <si>
    <t>netforfingov</t>
  </si>
  <si>
    <t>netdomfin</t>
  </si>
  <si>
    <r>
      <t>GOVRECGDP0</t>
    </r>
    <r>
      <rPr>
        <b/>
        <sz val="11"/>
        <color indexed="8"/>
        <rFont val="Calibri"/>
        <family val="2"/>
        <scheme val="minor"/>
      </rPr>
      <t>(acgovrec,t)</t>
    </r>
  </si>
  <si>
    <t>ratio between government receipts and GDP</t>
  </si>
  <si>
    <r>
      <t>govrecgrw0</t>
    </r>
    <r>
      <rPr>
        <b/>
        <sz val="11"/>
        <color indexed="8"/>
        <rFont val="Calibri"/>
        <family val="2"/>
        <scheme val="minor"/>
      </rPr>
      <t>(acgovrec,t)</t>
    </r>
  </si>
  <si>
    <t>growth rate government receipts</t>
  </si>
  <si>
    <t>govrecrule0_parameterValues</t>
  </si>
  <si>
    <r>
      <t>govrecrule0</t>
    </r>
    <r>
      <rPr>
        <b/>
        <sz val="11"/>
        <color indexed="8"/>
        <rFont val="Calibri"/>
        <family val="2"/>
        <scheme val="minor"/>
      </rPr>
      <t>(acgovrec)</t>
    </r>
  </si>
  <si>
    <t>rule for government receipts in reference</t>
  </si>
  <si>
    <t>trngovgov</t>
  </si>
  <si>
    <t>trrowgov</t>
  </si>
  <si>
    <t>sub-com</t>
  </si>
  <si>
    <r>
      <t>GOVSPNDGDP0</t>
    </r>
    <r>
      <rPr>
        <b/>
        <sz val="11"/>
        <color indexed="8"/>
        <rFont val="Calibri"/>
        <family val="2"/>
        <scheme val="minor"/>
      </rPr>
      <t>(acgovspnd,t)</t>
    </r>
  </si>
  <si>
    <t>ratio between government spending and GDP</t>
  </si>
  <si>
    <r>
      <t>govspndgrw0</t>
    </r>
    <r>
      <rPr>
        <b/>
        <sz val="11"/>
        <color indexed="8"/>
        <rFont val="Calibri"/>
        <family val="2"/>
        <scheme val="minor"/>
      </rPr>
      <t>(acgovspnd,t)</t>
    </r>
  </si>
  <si>
    <t>growth rate government spending</t>
  </si>
  <si>
    <t>govspndrule0_parameterValues</t>
  </si>
  <si>
    <r>
      <t>govspndrule0</t>
    </r>
    <r>
      <rPr>
        <b/>
        <sz val="11"/>
        <color indexed="8"/>
        <rFont val="Calibri"/>
        <family val="2"/>
        <scheme val="minor"/>
      </rPr>
      <t>(acgovspnd)</t>
    </r>
  </si>
  <si>
    <t>rule for government spending in reference</t>
  </si>
  <si>
    <t>trngovrow</t>
  </si>
  <si>
    <t>trrowngov</t>
  </si>
  <si>
    <t>trfacrow</t>
  </si>
  <si>
    <t>trrowfac</t>
  </si>
  <si>
    <t>savngov</t>
  </si>
  <si>
    <t>netforfinngov</t>
  </si>
  <si>
    <t>fdi</t>
  </si>
  <si>
    <r>
      <t>NGOVPAYGDP0</t>
    </r>
    <r>
      <rPr>
        <b/>
        <sz val="11"/>
        <color indexed="8"/>
        <rFont val="Calibri"/>
        <family val="2"/>
        <scheme val="minor"/>
      </rPr>
      <t>(acngovpay,t)</t>
    </r>
  </si>
  <si>
    <t>ratio between non-government payments and GDP</t>
  </si>
  <si>
    <r>
      <t>ngovpaygrw0</t>
    </r>
    <r>
      <rPr>
        <b/>
        <sz val="11"/>
        <color indexed="8"/>
        <rFont val="Calibri"/>
        <family val="2"/>
        <scheme val="minor"/>
      </rPr>
      <t>(acngovpay,t)</t>
    </r>
  </si>
  <si>
    <t>growth rate non-government payments</t>
  </si>
  <si>
    <t>ngovpayrule0_parameterValues</t>
  </si>
  <si>
    <r>
      <t>ngovpayrule0</t>
    </r>
    <r>
      <rPr>
        <b/>
        <sz val="11"/>
        <color indexed="8"/>
        <rFont val="Calibri"/>
        <family val="2"/>
        <scheme val="minor"/>
      </rPr>
      <t>(acngovpay)</t>
    </r>
  </si>
  <si>
    <t>rule for non-government payments in reference</t>
  </si>
  <si>
    <t>numeraire0_parameterValues</t>
  </si>
  <si>
    <t>numeraire in reference</t>
  </si>
  <si>
    <t>rowclos0_parameterValues</t>
  </si>
  <si>
    <t>closure rule rest of the world in reference</t>
  </si>
  <si>
    <t>siclos0_parameterValues</t>
  </si>
  <si>
    <t>closure rule savings-investment in reference</t>
  </si>
  <si>
    <t>dummy</t>
  </si>
  <si>
    <t>govz</t>
  </si>
  <si>
    <t>ngovz</t>
  </si>
  <si>
    <t>rowz</t>
  </si>
  <si>
    <t>trdgdp</t>
  </si>
  <si>
    <t>kappa</t>
  </si>
  <si>
    <t>netprfrat</t>
  </si>
  <si>
    <t>gdp</t>
  </si>
  <si>
    <t>qlab</t>
  </si>
  <si>
    <t>non-gdp</t>
  </si>
  <si>
    <t>prd</t>
  </si>
  <si>
    <t>samsol</t>
  </si>
  <si>
    <t>samrep</t>
  </si>
  <si>
    <t>samto1</t>
  </si>
  <si>
    <t>samsolrep</t>
  </si>
  <si>
    <t>qlabsol</t>
  </si>
  <si>
    <t>qlabrep</t>
  </si>
  <si>
    <t>qlabto1</t>
  </si>
  <si>
    <t>qlabsolrep</t>
  </si>
  <si>
    <t>qpopsol</t>
  </si>
  <si>
    <t>qpoprep</t>
  </si>
  <si>
    <t>qpopto1</t>
  </si>
  <si>
    <t>qpopsolrep</t>
  </si>
  <si>
    <t>UERAT00</t>
  </si>
  <si>
    <t>eta_wf</t>
  </si>
  <si>
    <t>agelab</t>
  </si>
  <si>
    <t>age0_5</t>
  </si>
  <si>
    <t>age0_9</t>
  </si>
  <si>
    <t>age10_17</t>
  </si>
  <si>
    <t>age18_64</t>
  </si>
  <si>
    <t>age65plus</t>
  </si>
  <si>
    <t>phantom-taxcom</t>
  </si>
  <si>
    <t>tot-lab</t>
  </si>
  <si>
    <t>tot-labm</t>
  </si>
  <si>
    <t>tot-labf</t>
  </si>
  <si>
    <t>tot-tax</t>
  </si>
  <si>
    <t>trgov</t>
  </si>
  <si>
    <t>trrow</t>
  </si>
  <si>
    <t>trinsdng</t>
  </si>
  <si>
    <t>imports_alt</t>
  </si>
  <si>
    <t>exports_alt</t>
  </si>
  <si>
    <t>nation</t>
  </si>
  <si>
    <t>approach</t>
  </si>
  <si>
    <t>welfareindex</t>
  </si>
  <si>
    <t>p0</t>
  </si>
  <si>
    <t>p0elas</t>
  </si>
  <si>
    <t>gini</t>
  </si>
  <si>
    <t>popwt</t>
  </si>
  <si>
    <t>welfare</t>
  </si>
  <si>
    <t>povline</t>
  </si>
  <si>
    <t>povline_ext</t>
  </si>
  <si>
    <t>cap-ngov</t>
  </si>
  <si>
    <t>cap-gov</t>
  </si>
  <si>
    <t>cap-row</t>
  </si>
  <si>
    <t>inv-prv</t>
  </si>
  <si>
    <t>inv-gov</t>
  </si>
  <si>
    <t>total</t>
  </si>
  <si>
    <r>
      <t>taxrate0</t>
    </r>
    <r>
      <rPr>
        <b/>
        <sz val="11"/>
        <color indexed="8"/>
        <rFont val="Calibri"/>
        <family val="2"/>
        <scheme val="minor"/>
      </rPr>
      <t>(acgovrec,ac,t)</t>
    </r>
  </si>
  <si>
    <t>closure-and-rules</t>
  </si>
  <si>
    <t>facclossim_parameterValues</t>
  </si>
  <si>
    <r>
      <t>facclossim</t>
    </r>
    <r>
      <rPr>
        <b/>
        <sz val="11"/>
        <color indexed="8"/>
        <rFont val="Calibri"/>
        <family val="2"/>
        <scheme val="minor"/>
      </rPr>
      <t>(sim,f)</t>
    </r>
  </si>
  <si>
    <t>closure rule market for factof f in simulation</t>
  </si>
  <si>
    <t>govclossim_parameterValues</t>
  </si>
  <si>
    <r>
      <t>govclossim</t>
    </r>
    <r>
      <rPr>
        <b/>
        <sz val="11"/>
        <color indexed="8"/>
        <rFont val="Calibri"/>
        <family val="2"/>
        <scheme val="minor"/>
      </rPr>
      <t>(sim)</t>
    </r>
  </si>
  <si>
    <t>closure rule government in simulation sim</t>
  </si>
  <si>
    <r>
      <t>govrecgdpsim</t>
    </r>
    <r>
      <rPr>
        <b/>
        <sz val="11"/>
        <color indexed="8"/>
        <rFont val="Calibri"/>
        <family val="2"/>
        <scheme val="minor"/>
      </rPr>
      <t>(sim,acgovrec,t)</t>
    </r>
  </si>
  <si>
    <r>
      <t>govrecgrwsim</t>
    </r>
    <r>
      <rPr>
        <b/>
        <sz val="11"/>
        <color indexed="8"/>
        <rFont val="Calibri"/>
        <family val="2"/>
        <scheme val="minor"/>
      </rPr>
      <t>(sim,acgovrec,t)</t>
    </r>
  </si>
  <si>
    <t>govrecrulesim_parameterValues</t>
  </si>
  <si>
    <r>
      <t>govrecrulesim</t>
    </r>
    <r>
      <rPr>
        <b/>
        <sz val="11"/>
        <color indexed="8"/>
        <rFont val="Calibri"/>
        <family val="2"/>
        <scheme val="minor"/>
      </rPr>
      <t>(sim,acgovrec)</t>
    </r>
  </si>
  <si>
    <t>rule for government receipts in simulation</t>
  </si>
  <si>
    <r>
      <t>govspndgdpsim</t>
    </r>
    <r>
      <rPr>
        <b/>
        <sz val="11"/>
        <color indexed="8"/>
        <rFont val="Calibri"/>
        <family val="2"/>
        <scheme val="minor"/>
      </rPr>
      <t>(sim,acgovspnd,t)</t>
    </r>
  </si>
  <si>
    <r>
      <t>govspndgrwsim</t>
    </r>
    <r>
      <rPr>
        <b/>
        <sz val="11"/>
        <color indexed="8"/>
        <rFont val="Calibri"/>
        <family val="2"/>
        <scheme val="minor"/>
      </rPr>
      <t>(sim,acgovspnd,t)</t>
    </r>
  </si>
  <si>
    <t>govspndrulesim_parameterValues</t>
  </si>
  <si>
    <r>
      <t>govspndrulesim</t>
    </r>
    <r>
      <rPr>
        <b/>
        <sz val="11"/>
        <color indexed="8"/>
        <rFont val="Calibri"/>
        <family val="2"/>
        <scheme val="minor"/>
      </rPr>
      <t>(sim,acgovspnd)</t>
    </r>
  </si>
  <si>
    <t>rule for government spending in simulation</t>
  </si>
  <si>
    <r>
      <t>ngovpaygdpsim</t>
    </r>
    <r>
      <rPr>
        <b/>
        <sz val="11"/>
        <color indexed="8"/>
        <rFont val="Calibri"/>
        <family val="2"/>
        <scheme val="minor"/>
      </rPr>
      <t>(sim,acngovpay,t)</t>
    </r>
  </si>
  <si>
    <r>
      <t>ngovpaygrwsim</t>
    </r>
    <r>
      <rPr>
        <b/>
        <sz val="11"/>
        <color indexed="8"/>
        <rFont val="Calibri"/>
        <family val="2"/>
        <scheme val="minor"/>
      </rPr>
      <t>(sim,acngovpay,t)</t>
    </r>
  </si>
  <si>
    <t>ngovpayrulesim_parameterValues</t>
  </si>
  <si>
    <r>
      <t>ngovpayrulesim</t>
    </r>
    <r>
      <rPr>
        <b/>
        <sz val="11"/>
        <color indexed="8"/>
        <rFont val="Calibri"/>
        <family val="2"/>
        <scheme val="minor"/>
      </rPr>
      <t>(sim,acngovpay)</t>
    </r>
  </si>
  <si>
    <t>rule for non-government payments in simulation</t>
  </si>
  <si>
    <t>numerairesim_parameterValues</t>
  </si>
  <si>
    <r>
      <t>numerairesim</t>
    </r>
    <r>
      <rPr>
        <b/>
        <sz val="11"/>
        <color indexed="8"/>
        <rFont val="Calibri"/>
        <family val="2"/>
        <scheme val="minor"/>
      </rPr>
      <t>(sim)</t>
    </r>
  </si>
  <si>
    <t>numeraire in simulation</t>
  </si>
  <si>
    <t>rowclossim_parameterValues</t>
  </si>
  <si>
    <r>
      <t>rowclossim</t>
    </r>
    <r>
      <rPr>
        <b/>
        <sz val="11"/>
        <color indexed="8"/>
        <rFont val="Calibri"/>
        <family val="2"/>
        <scheme val="minor"/>
      </rPr>
      <t>(sim)</t>
    </r>
  </si>
  <si>
    <t>closure rule rest of the world in reference in simulation</t>
  </si>
  <si>
    <t>siclossim_parameterValues</t>
  </si>
  <si>
    <r>
      <t>siclossim</t>
    </r>
    <r>
      <rPr>
        <b/>
        <sz val="11"/>
        <color indexed="8"/>
        <rFont val="Calibri"/>
        <family val="2"/>
        <scheme val="minor"/>
      </rPr>
      <t>(sim)</t>
    </r>
  </si>
  <si>
    <t>closure rule savings-investment in simulation</t>
  </si>
  <si>
    <t>dmod_parameterValues</t>
  </si>
  <si>
    <t>model selection -- static or dynamic</t>
  </si>
  <si>
    <r>
      <t>unemp</t>
    </r>
    <r>
      <rPr>
        <b/>
        <sz val="11"/>
        <color indexed="8"/>
        <rFont val="Calibri"/>
        <family val="2"/>
        <scheme val="minor"/>
      </rPr>
      <t>(f,ac)</t>
    </r>
  </si>
  <si>
    <t>unemployment data</t>
  </si>
  <si>
    <t>poverty-module</t>
  </si>
  <si>
    <r>
      <t>povdata</t>
    </r>
    <r>
      <rPr>
        <b/>
        <sz val="11"/>
        <color indexed="8"/>
        <rFont val="Calibri"/>
        <family val="2"/>
        <scheme val="minor"/>
      </rPr>
      <t>(h,acpov)</t>
    </r>
  </si>
  <si>
    <t>poverty indicator acpov applies to RH or household aggregation ac in base year</t>
  </si>
  <si>
    <t>welfareIndex</t>
  </si>
  <si>
    <r>
      <t>povmodule</t>
    </r>
    <r>
      <rPr>
        <b/>
        <sz val="11"/>
        <color indexed="8"/>
        <rFont val="Calibri"/>
        <family val="2"/>
        <scheme val="minor"/>
      </rPr>
      <t>(acpov)</t>
    </r>
  </si>
  <si>
    <t>definition of approach and welfareindex for poverty module</t>
  </si>
  <si>
    <r>
      <t>gdpgrw</t>
    </r>
    <r>
      <rPr>
        <b/>
        <sz val="11"/>
        <color indexed="8"/>
        <rFont val="Calibri"/>
        <family val="2"/>
        <scheme val="minor"/>
      </rPr>
      <t>(t)</t>
    </r>
  </si>
  <si>
    <t>GDP growth rate</t>
  </si>
  <si>
    <r>
      <t>qfacgrw</t>
    </r>
    <r>
      <rPr>
        <b/>
        <sz val="11"/>
        <color indexed="8"/>
        <rFont val="Calibri"/>
        <family val="2"/>
        <scheme val="minor"/>
      </rPr>
      <t>(f,t)</t>
    </r>
  </si>
  <si>
    <t>growth rate factor stocks</t>
  </si>
  <si>
    <t>summary</t>
  </si>
  <si>
    <t>class</t>
  </si>
  <si>
    <t>element</t>
  </si>
  <si>
    <t>errors-summary</t>
  </si>
  <si>
    <t>Worksheet</t>
  </si>
  <si>
    <t>Parameter</t>
  </si>
  <si>
    <t>Error Description</t>
  </si>
  <si>
    <t>dictionary</t>
  </si>
  <si>
    <t>set ac</t>
  </si>
  <si>
    <t>Element</t>
  </si>
  <si>
    <t>Actividad - Agricultura</t>
  </si>
  <si>
    <t>Actividad - Minería</t>
  </si>
  <si>
    <t>Actividad - Manufacturas</t>
  </si>
  <si>
    <t>Actividad - Elect, gas y agua</t>
  </si>
  <si>
    <t>Actividad - Construcción</t>
  </si>
  <si>
    <t>Actividad - Comercio</t>
  </si>
  <si>
    <t>Actividad - Otros servicios</t>
  </si>
  <si>
    <t>Actividad - Administración pública</t>
  </si>
  <si>
    <t>Actividad - Cuidado de niños</t>
  </si>
  <si>
    <t>Actividad - Cuidado de adultos mayores</t>
  </si>
  <si>
    <t>Actividad - Serv doméstico</t>
  </si>
  <si>
    <t>Actividad - Cuidado niños - No PIB - Hogar sin niños</t>
  </si>
  <si>
    <t>Actividad - Cuidado niños - No PIB - Hogar con niños</t>
  </si>
  <si>
    <t>Actividad - Cuidado niños - No PIB - Hogar adulto mayor</t>
  </si>
  <si>
    <t>Actividad - Cuidado otros - No PIB - Hogar sin niños</t>
  </si>
  <si>
    <t>Actividad - Cuidado otros - No PIB - Hogar con niños</t>
  </si>
  <si>
    <t>Actividad - Cuidado otros - No PIB - Hogar adulto mayor</t>
  </si>
  <si>
    <t>Actividad - Trabajo doméstico - No PIB - Hogar sin niños</t>
  </si>
  <si>
    <t>Actividad - Trabajo doméstico - No PIB - Hogar con niños</t>
  </si>
  <si>
    <t>Actividad - Trabajo doméstico - No PIB - Hogar adulto mayor</t>
  </si>
  <si>
    <t>Actividad - Ocio hombres - No PIB - Hogar sin niños</t>
  </si>
  <si>
    <t>Actividad - Ocio hombres - No PIB - Hogar con niños</t>
  </si>
  <si>
    <t>Actividad - Ocio hombres - No PIB - Hogar adulto mayor</t>
  </si>
  <si>
    <t>Actividad - Ocio mujeres - No PIB - Hogar sin niños</t>
  </si>
  <si>
    <t>Actividad - Ocio mujeres - No PIB - Hogar con niños</t>
  </si>
  <si>
    <t>Actividad - Ocio mujeres - No PIB - Hogar adulto mayor</t>
  </si>
  <si>
    <t>Producto - Agricultura</t>
  </si>
  <si>
    <t>Producto - Minería</t>
  </si>
  <si>
    <t>Producto - Manufacturas</t>
  </si>
  <si>
    <t>Producto - Elect, gas y agua</t>
  </si>
  <si>
    <t>Producto - Construcción</t>
  </si>
  <si>
    <t>Producto - Comercio</t>
  </si>
  <si>
    <t>Producto - Otros servicios</t>
  </si>
  <si>
    <t>Producto - Administración pública</t>
  </si>
  <si>
    <t>Producto - Cuidado de niños</t>
  </si>
  <si>
    <t>Producto - Cuidado de adultos mayores</t>
  </si>
  <si>
    <t>Producto - Serv doméstico</t>
  </si>
  <si>
    <t>Producto - Cuidado niños - No PIB - Hogar sin niños</t>
  </si>
  <si>
    <t>Producto - Cuidado niños - No PIB - Hogar con niños</t>
  </si>
  <si>
    <t>Producto - Cuidado niños - No PIB - Hogar adulto may</t>
  </si>
  <si>
    <t>Producto - Cuidado otros - No PIB - Hogar sin niños</t>
  </si>
  <si>
    <t>Producto - Cuidado otros - No PIB - Hogar con niños</t>
  </si>
  <si>
    <t>Producto - Cuidado otros - No PIB - Hogar adulto may</t>
  </si>
  <si>
    <t>Producto - Trabajo doméstico - No PIB - Hogar sin niños</t>
  </si>
  <si>
    <t>Producto - Trabajo doméstico - No PIB - Hogar con niños</t>
  </si>
  <si>
    <t>Producto - Trabajo doméstico - No PIB - Hogar adulto may</t>
  </si>
  <si>
    <t>Producto - Ocio hombres - No PIB - Hogar sin niños</t>
  </si>
  <si>
    <t>Producto - Ocio hombres - No PIB - Hogar con niños</t>
  </si>
  <si>
    <t>Producto - Ocio hombres - No PIB - Hogar adulto may</t>
  </si>
  <si>
    <t>Producto - Ocio mujeres - No PIB - Hogar sin niños</t>
  </si>
  <si>
    <t>Producto - Ocio mujeres - No PIB - Hogar con niños</t>
  </si>
  <si>
    <t>Producto - Ocio mujeres - No PIB - Hogar adulto may</t>
  </si>
  <si>
    <t>Producto - Total cuidado niños</t>
  </si>
  <si>
    <t>Producto - Total cuidado otros</t>
  </si>
  <si>
    <t>Producto - Total trabajo doméstico</t>
  </si>
  <si>
    <t>Margen distribución - Productos nacionales</t>
  </si>
  <si>
    <t>Margen distribución - Importaciones</t>
  </si>
  <si>
    <t>Margen distribución - Exportaciones</t>
  </si>
  <si>
    <t>Factor - Trabajo masculino</t>
  </si>
  <si>
    <t>Factor - Trabajo femenino</t>
  </si>
  <si>
    <t>Factor - Total trabajo</t>
  </si>
  <si>
    <t>Factor - Capital privado</t>
  </si>
  <si>
    <t>Factor - Capital gobierno</t>
  </si>
  <si>
    <t>Factor - Tierra</t>
  </si>
  <si>
    <t>Factor - Recurso natural minería</t>
  </si>
  <si>
    <t>Hogar - Sin niños</t>
  </si>
  <si>
    <t>Hogar - Con niños</t>
  </si>
  <si>
    <t>Hogar - Adulto mayor</t>
  </si>
  <si>
    <t>ISFLSH</t>
  </si>
  <si>
    <t>Empresas</t>
  </si>
  <si>
    <t>Gobierno</t>
  </si>
  <si>
    <t>Resto del mundo</t>
  </si>
  <si>
    <t>Impuestos - Actividades</t>
  </si>
  <si>
    <t>Impuestos - Aranceles importaciones</t>
  </si>
  <si>
    <t>Impuestos - Productos</t>
  </si>
  <si>
    <t>Impuestos - Ingreso</t>
  </si>
  <si>
    <t>Impuestos - Trabajo masculino</t>
  </si>
  <si>
    <t>Impuestos - Trabajo femenino</t>
  </si>
  <si>
    <t>Subsidios - Productos</t>
  </si>
  <si>
    <t>Cuenta capital - Privada</t>
  </si>
  <si>
    <t>Cuenta capital - Gobierno</t>
  </si>
  <si>
    <t>Cuenta capital - Resto del mundo</t>
  </si>
  <si>
    <t>Inversión - Privada</t>
  </si>
  <si>
    <t>Inversión - Gobierno</t>
  </si>
  <si>
    <t>Inversión - Variación existencias</t>
  </si>
  <si>
    <t>t637928774430435620</t>
  </si>
  <si>
    <t>subcaregdp</t>
  </si>
  <si>
    <t xml:space="preserve">trfacrow </t>
  </si>
  <si>
    <t xml:space="preserve">trrowfac </t>
  </si>
  <si>
    <t xml:space="preserve">savngov  </t>
  </si>
  <si>
    <t>sim.gdx</t>
  </si>
  <si>
    <t>rep.gdx</t>
  </si>
  <si>
    <t>repbaseyr.gdx</t>
  </si>
  <si>
    <t>repmacro.gdx</t>
  </si>
  <si>
    <t>repmeso.gdx</t>
  </si>
  <si>
    <t>repcol2.gdx</t>
  </si>
  <si>
    <t>pad8/7/2022 07:46:47</t>
  </si>
  <si>
    <t>pad8/7/2022 07:46:48</t>
  </si>
  <si>
    <t>mod.gdx</t>
  </si>
  <si>
    <t>pad8/7/2022 07:46:46</t>
  </si>
  <si>
    <t>pad8/7/2022 07:48:47</t>
  </si>
  <si>
    <t>pad8/7/2022 07:48:51</t>
  </si>
  <si>
    <t>pad8/7/2022 07:48:52</t>
  </si>
  <si>
    <t>pad8/7/2022 07:48:53</t>
  </si>
  <si>
    <t>pad8/7/2022 07:48:54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</si>
</sst>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/>
    <xf numFmtId="14" fontId="0" fillId="2" borderId="0" xfId="0" applyNumberFormat="1" applyFill="1"/>
    <xf numFmtId="0" fontId="1" fillId="0" borderId="3" xfId="0" applyFont="1" applyBorder="1"/>
    <xf numFmtId="0" fontId="0" fillId="0" borderId="2" xfId="0" applyBorder="1"/>
    <xf numFmtId="0" fontId="2" fillId="0" borderId="2" xfId="0" applyFont="1" applyBorder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0" fillId="3" borderId="0" xfId="0" applyFill="1" applyProtection="1"/>
    <xf numFmtId="0" fontId="4" fillId="4" borderId="0" xfId="1" applyFont="1" applyFill="1" applyProtection="1"/>
    <xf numFmtId="0" fontId="4" fillId="4" borderId="0" xfId="0" applyFont="1" applyFill="1" applyProtection="1"/>
    <xf numFmtId="0" fontId="5" fillId="5" borderId="0" xfId="1" applyFont="1" applyFill="1" applyProtection="1"/>
    <xf numFmtId="0" fontId="3" fillId="5" borderId="0" xfId="1" applyFill="1" applyProtection="1"/>
    <xf numFmtId="0" fontId="0" fillId="5" borderId="0" xfId="0" applyFill="1" applyProtection="1"/>
    <xf numFmtId="0" fontId="7" fillId="5" borderId="0" xfId="1" applyFont="1" applyFill="1" applyProtection="1"/>
    <xf numFmtId="0" fontId="0" fillId="5" borderId="0" xfId="0" applyFill="1" applyProtection="1">
      <protection locked="0"/>
    </xf>
    <xf numFmtId="0" fontId="8" fillId="3" borderId="0" xfId="1" applyFont="1" applyFill="1" applyProtection="1"/>
    <xf numFmtId="0" fontId="0" fillId="6" borderId="0" xfId="0" applyFill="1" applyProtection="1">
      <protection locked="0"/>
    </xf>
    <xf numFmtId="0" fontId="0" fillId="6" borderId="0" xfId="0" applyFill="1" applyProtection="1"/>
    <xf numFmtId="0" fontId="3" fillId="5" borderId="0" xfId="1" applyFill="1" applyProtection="1">
      <protection locked="0"/>
    </xf>
    <xf numFmtId="0" fontId="1" fillId="7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7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C21B-C62F-4194-88D0-08CBEBE0346F}">
  <dimension ref="A1:AS66"/>
  <sheetViews>
    <sheetView workbookViewId="0"/>
  </sheetViews>
  <sheetFormatPr baseColWidth="10" defaultColWidth="15.6328125" defaultRowHeight="14.5" x14ac:dyDescent="0.35"/>
  <cols>
    <col min="3" max="3" width="15.6328125" style="6"/>
    <col min="8" max="8" width="15.6328125" style="6"/>
    <col min="9" max="9" width="25.6328125" customWidth="1"/>
    <col min="10" max="10" width="15.6328125" style="6"/>
    <col min="25" max="36" width="15.6328125" style="6"/>
    <col min="37" max="37" width="23.6328125" customWidth="1"/>
    <col min="39" max="39" width="15.6328125" style="6"/>
    <col min="42" max="42" width="15.6328125" style="6"/>
    <col min="45" max="45" width="15.6328125" style="6"/>
  </cols>
  <sheetData>
    <row r="1" spans="1:45" s="1" customFormat="1" x14ac:dyDescent="0.35">
      <c r="A1" s="2" t="s">
        <v>0</v>
      </c>
      <c r="B1" s="2">
        <v>1</v>
      </c>
      <c r="C1" s="5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5" t="s">
        <v>42</v>
      </c>
      <c r="I1" s="1" t="s">
        <v>43</v>
      </c>
      <c r="J1" s="5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5" t="s">
        <v>165</v>
      </c>
      <c r="Z1" s="5" t="s">
        <v>166</v>
      </c>
      <c r="AA1" s="5" t="s">
        <v>167</v>
      </c>
      <c r="AB1" s="5" t="s">
        <v>168</v>
      </c>
      <c r="AC1" s="5" t="s">
        <v>169</v>
      </c>
      <c r="AD1" s="5" t="s">
        <v>170</v>
      </c>
      <c r="AE1" s="5" t="s">
        <v>171</v>
      </c>
      <c r="AF1" s="5" t="s">
        <v>172</v>
      </c>
      <c r="AG1" s="5" t="s">
        <v>173</v>
      </c>
      <c r="AH1" s="5" t="s">
        <v>174</v>
      </c>
      <c r="AI1" s="5" t="s">
        <v>175</v>
      </c>
      <c r="AJ1" s="5" t="s">
        <v>176</v>
      </c>
      <c r="AK1" s="1" t="s">
        <v>194</v>
      </c>
      <c r="AL1" s="1" t="s">
        <v>195</v>
      </c>
      <c r="AM1" s="5" t="s">
        <v>196</v>
      </c>
      <c r="AN1" s="1" t="s">
        <v>197</v>
      </c>
      <c r="AO1" s="1" t="s">
        <v>198</v>
      </c>
      <c r="AP1" s="5" t="s">
        <v>240</v>
      </c>
      <c r="AQ1" s="1" t="s">
        <v>241</v>
      </c>
      <c r="AR1" s="1" t="s">
        <v>242</v>
      </c>
      <c r="AS1" s="5"/>
    </row>
    <row r="2" spans="1:45" x14ac:dyDescent="0.35">
      <c r="A2" s="3" t="s">
        <v>1</v>
      </c>
      <c r="B2" s="3">
        <v>401</v>
      </c>
      <c r="C2" s="7" t="s">
        <v>41</v>
      </c>
      <c r="D2">
        <v>1</v>
      </c>
      <c r="F2">
        <v>1</v>
      </c>
      <c r="G2">
        <v>1</v>
      </c>
      <c r="H2" s="6" t="s">
        <v>243</v>
      </c>
      <c r="I2" t="str">
        <f>invest!A1</f>
        <v>invvalfb2sim(sim,t)</v>
      </c>
      <c r="J2" s="6" t="s">
        <v>59</v>
      </c>
      <c r="K2" t="s">
        <v>60</v>
      </c>
      <c r="L2" t="s">
        <v>61</v>
      </c>
      <c r="M2">
        <v>1</v>
      </c>
      <c r="N2">
        <v>1</v>
      </c>
      <c r="O2">
        <v>1</v>
      </c>
      <c r="P2" t="e">
        <f>elasticities!$A$1:$E$1</f>
        <v>#VALUE!</v>
      </c>
      <c r="Q2">
        <v>1</v>
      </c>
      <c r="R2">
        <v>1</v>
      </c>
      <c r="S2" t="s">
        <v>16</v>
      </c>
      <c r="Y2" s="6" t="s">
        <v>3</v>
      </c>
      <c r="Z2" s="6" t="s">
        <v>243</v>
      </c>
      <c r="AA2" s="6" t="s">
        <v>59</v>
      </c>
      <c r="AB2" s="6" t="s">
        <v>138</v>
      </c>
      <c r="AC2" s="6" t="s">
        <v>72</v>
      </c>
      <c r="AD2" s="6" t="s">
        <v>127</v>
      </c>
      <c r="AE2" s="6" t="s">
        <v>122</v>
      </c>
      <c r="AG2" s="6" t="s">
        <v>118</v>
      </c>
      <c r="AI2" s="6">
        <v>2017</v>
      </c>
      <c r="AJ2" s="6" t="s">
        <v>177</v>
      </c>
      <c r="AK2" t="s">
        <v>652</v>
      </c>
      <c r="AL2">
        <v>0</v>
      </c>
      <c r="AM2" s="6" t="s">
        <v>211</v>
      </c>
      <c r="AN2" t="s">
        <v>212</v>
      </c>
      <c r="AO2">
        <v>1</v>
      </c>
    </row>
    <row r="3" spans="1:45" x14ac:dyDescent="0.35">
      <c r="A3" s="3" t="s">
        <v>2</v>
      </c>
      <c r="B3" s="3" t="s">
        <v>3</v>
      </c>
      <c r="C3" s="6" t="s">
        <v>642</v>
      </c>
      <c r="D3">
        <v>1</v>
      </c>
      <c r="F3">
        <v>1</v>
      </c>
      <c r="G3">
        <v>1</v>
      </c>
      <c r="H3" s="6" t="s">
        <v>257</v>
      </c>
      <c r="I3" t="str">
        <f>ohers!A1</f>
        <v>CPISIM(sim,t)</v>
      </c>
      <c r="J3" s="6" t="s">
        <v>62</v>
      </c>
      <c r="K3" t="s">
        <v>63</v>
      </c>
      <c r="L3" t="s">
        <v>61</v>
      </c>
      <c r="M3">
        <v>0</v>
      </c>
      <c r="N3">
        <v>1</v>
      </c>
      <c r="O3">
        <v>1</v>
      </c>
      <c r="P3" t="e">
        <f>elasticities!$A$9:$E$9</f>
        <v>#VALUE!</v>
      </c>
      <c r="Q3">
        <v>1</v>
      </c>
      <c r="R3">
        <v>1</v>
      </c>
      <c r="S3" t="s">
        <v>16</v>
      </c>
      <c r="Z3" s="6" t="s">
        <v>257</v>
      </c>
      <c r="AA3" s="6" t="s">
        <v>62</v>
      </c>
      <c r="AB3" s="6" t="s">
        <v>139</v>
      </c>
      <c r="AC3" s="6" t="s">
        <v>75</v>
      </c>
      <c r="AD3" s="6" t="s">
        <v>130</v>
      </c>
      <c r="AE3" s="6" t="s">
        <v>125</v>
      </c>
      <c r="AG3" s="6" t="s">
        <v>120</v>
      </c>
      <c r="AI3" s="6">
        <v>2018</v>
      </c>
      <c r="AJ3" s="6" t="s">
        <v>178</v>
      </c>
      <c r="AK3" t="s">
        <v>653</v>
      </c>
      <c r="AL3">
        <v>0</v>
      </c>
      <c r="AM3" s="6" t="s">
        <v>213</v>
      </c>
      <c r="AN3" t="s">
        <v>212</v>
      </c>
      <c r="AO3">
        <v>1</v>
      </c>
    </row>
    <row r="4" spans="1:45" x14ac:dyDescent="0.35">
      <c r="A4" s="3" t="s">
        <v>4</v>
      </c>
      <c r="B4" s="3">
        <v>0</v>
      </c>
      <c r="G4">
        <v>1</v>
      </c>
      <c r="H4" s="6" t="s">
        <v>327</v>
      </c>
      <c r="I4" t="str">
        <f>'taxes-subsidies'!A1</f>
        <v>subcb2sim(sim,c,ac,t)</v>
      </c>
      <c r="J4" s="6" t="s">
        <v>64</v>
      </c>
      <c r="K4" t="s">
        <v>60</v>
      </c>
      <c r="L4" t="s">
        <v>61</v>
      </c>
      <c r="M4">
        <v>1</v>
      </c>
      <c r="N4">
        <v>1</v>
      </c>
      <c r="O4">
        <v>1</v>
      </c>
      <c r="P4" t="e">
        <f>elasticities!$A$15:$E$15</f>
        <v>#VALUE!</v>
      </c>
      <c r="Q4">
        <v>1</v>
      </c>
      <c r="R4">
        <v>1</v>
      </c>
      <c r="S4" t="s">
        <v>16</v>
      </c>
      <c r="Z4" s="6" t="s">
        <v>327</v>
      </c>
      <c r="AA4" s="6" t="s">
        <v>64</v>
      </c>
      <c r="AB4" s="6" t="s">
        <v>145</v>
      </c>
      <c r="AC4" s="6" t="s">
        <v>76</v>
      </c>
      <c r="AI4" s="6">
        <v>2019</v>
      </c>
      <c r="AJ4" s="6" t="s">
        <v>179</v>
      </c>
      <c r="AK4" t="s">
        <v>656</v>
      </c>
      <c r="AL4">
        <v>0</v>
      </c>
      <c r="AM4" s="6" t="s">
        <v>214</v>
      </c>
      <c r="AN4" t="s">
        <v>212</v>
      </c>
      <c r="AO4">
        <v>1</v>
      </c>
    </row>
    <row r="5" spans="1:45" x14ac:dyDescent="0.35">
      <c r="A5" s="3" t="s">
        <v>5</v>
      </c>
      <c r="B5" s="3" t="s">
        <v>641</v>
      </c>
      <c r="G5">
        <v>1</v>
      </c>
      <c r="H5" s="6" t="s">
        <v>356</v>
      </c>
      <c r="I5" t="str">
        <f>tfp!A1</f>
        <v>fprdabsim(sim,f,a,t)</v>
      </c>
      <c r="J5" s="6" t="s">
        <v>65</v>
      </c>
      <c r="K5" t="s">
        <v>60</v>
      </c>
      <c r="L5" t="s">
        <v>61</v>
      </c>
      <c r="M5">
        <v>1</v>
      </c>
      <c r="N5">
        <v>1</v>
      </c>
      <c r="O5">
        <v>1</v>
      </c>
      <c r="P5" t="e">
        <f>elasticities!$A$49:$E$49</f>
        <v>#VALUE!</v>
      </c>
      <c r="Q5">
        <v>1</v>
      </c>
      <c r="R5">
        <v>1</v>
      </c>
      <c r="S5" t="s">
        <v>16</v>
      </c>
      <c r="Z5" s="6" t="s">
        <v>356</v>
      </c>
      <c r="AA5" s="6" t="s">
        <v>65</v>
      </c>
      <c r="AB5" s="6" t="s">
        <v>147</v>
      </c>
      <c r="AC5" s="6" t="s">
        <v>78</v>
      </c>
      <c r="AI5" s="6">
        <v>2020</v>
      </c>
      <c r="AJ5" s="6" t="s">
        <v>180</v>
      </c>
      <c r="AK5" t="s">
        <v>657</v>
      </c>
      <c r="AL5">
        <v>0</v>
      </c>
      <c r="AM5" s="6" t="s">
        <v>215</v>
      </c>
      <c r="AN5" t="s">
        <v>212</v>
      </c>
      <c r="AO5">
        <v>1</v>
      </c>
    </row>
    <row r="6" spans="1:45" x14ac:dyDescent="0.35">
      <c r="A6" s="3" t="s">
        <v>6</v>
      </c>
      <c r="B6" s="3" t="s">
        <v>7</v>
      </c>
      <c r="G6">
        <v>1</v>
      </c>
      <c r="H6" s="6" t="s">
        <v>361</v>
      </c>
      <c r="I6" t="str">
        <f>trnsfr!A1</f>
        <v>trcareb2sim(sim,c,insp,ins,t)</v>
      </c>
      <c r="J6" s="6" t="s">
        <v>66</v>
      </c>
      <c r="K6" t="s">
        <v>67</v>
      </c>
      <c r="L6" t="s">
        <v>61</v>
      </c>
      <c r="M6">
        <v>1</v>
      </c>
      <c r="N6">
        <v>0</v>
      </c>
      <c r="O6">
        <v>1</v>
      </c>
      <c r="P6" t="e">
        <f>elasticities!$A$83:$E$83</f>
        <v>#VALUE!</v>
      </c>
      <c r="Q6">
        <v>1</v>
      </c>
      <c r="R6">
        <v>1</v>
      </c>
      <c r="S6" t="s">
        <v>16</v>
      </c>
      <c r="Z6" s="6" t="s">
        <v>361</v>
      </c>
      <c r="AA6" s="6" t="s">
        <v>66</v>
      </c>
      <c r="AB6" s="6" t="s">
        <v>132</v>
      </c>
      <c r="AC6" s="6" t="s">
        <v>79</v>
      </c>
      <c r="AI6" s="6">
        <v>2021</v>
      </c>
      <c r="AJ6" s="6" t="s">
        <v>181</v>
      </c>
      <c r="AK6" t="s">
        <v>658</v>
      </c>
      <c r="AL6">
        <v>0</v>
      </c>
      <c r="AM6" s="6" t="s">
        <v>216</v>
      </c>
      <c r="AN6" t="s">
        <v>212</v>
      </c>
      <c r="AO6">
        <v>1</v>
      </c>
    </row>
    <row r="7" spans="1:45" x14ac:dyDescent="0.35">
      <c r="A7" s="3" t="s">
        <v>8</v>
      </c>
      <c r="B7" s="3">
        <v>0</v>
      </c>
      <c r="G7">
        <v>1</v>
      </c>
      <c r="H7" s="6" t="s">
        <v>372</v>
      </c>
      <c r="I7" t="str">
        <f>'world-prices'!A1</f>
        <v>pwesim(sim,c,t)</v>
      </c>
      <c r="J7" s="6" t="s">
        <v>68</v>
      </c>
      <c r="K7" t="s">
        <v>69</v>
      </c>
      <c r="L7" t="s">
        <v>61</v>
      </c>
      <c r="M7">
        <v>1</v>
      </c>
      <c r="N7">
        <v>1</v>
      </c>
      <c r="O7">
        <v>1</v>
      </c>
      <c r="P7" t="e">
        <f>elasticities!$A$114:$E$114</f>
        <v>#VALUE!</v>
      </c>
      <c r="Q7">
        <v>1</v>
      </c>
      <c r="R7">
        <v>1</v>
      </c>
      <c r="S7" t="s">
        <v>16</v>
      </c>
      <c r="Z7" s="6" t="s">
        <v>372</v>
      </c>
      <c r="AA7" s="6" t="s">
        <v>68</v>
      </c>
      <c r="AB7" s="6" t="s">
        <v>135</v>
      </c>
      <c r="AC7" s="6" t="s">
        <v>81</v>
      </c>
      <c r="AI7" s="6">
        <v>2022</v>
      </c>
      <c r="AJ7" s="6" t="s">
        <v>182</v>
      </c>
      <c r="AK7" t="s">
        <v>658</v>
      </c>
      <c r="AL7">
        <v>0</v>
      </c>
      <c r="AM7" s="6" t="s">
        <v>217</v>
      </c>
      <c r="AN7" t="s">
        <v>212</v>
      </c>
      <c r="AO7">
        <v>1</v>
      </c>
    </row>
    <row r="8" spans="1:45" x14ac:dyDescent="0.35">
      <c r="A8" s="3" t="s">
        <v>9</v>
      </c>
      <c r="B8" s="3" t="s">
        <v>10</v>
      </c>
      <c r="G8">
        <v>1</v>
      </c>
      <c r="H8" s="6" t="s">
        <v>377</v>
      </c>
      <c r="I8" t="str">
        <f>elasticities!A1</f>
        <v>conelas1(c,h)</v>
      </c>
      <c r="J8" s="6" t="s">
        <v>70</v>
      </c>
      <c r="K8" t="s">
        <v>71</v>
      </c>
      <c r="L8" t="s">
        <v>61</v>
      </c>
      <c r="M8">
        <v>1</v>
      </c>
      <c r="N8">
        <v>1</v>
      </c>
      <c r="O8">
        <v>1</v>
      </c>
      <c r="P8" t="e">
        <f>elasticities!$A$145:$E$145</f>
        <v>#VALUE!</v>
      </c>
      <c r="Q8">
        <v>1</v>
      </c>
      <c r="R8">
        <v>1</v>
      </c>
      <c r="S8" t="s">
        <v>16</v>
      </c>
      <c r="AA8" s="6" t="s">
        <v>70</v>
      </c>
      <c r="AB8" s="6" t="s">
        <v>143</v>
      </c>
      <c r="AC8" s="6" t="s">
        <v>83</v>
      </c>
      <c r="AI8" s="6">
        <v>2023</v>
      </c>
      <c r="AJ8" s="6" t="s">
        <v>183</v>
      </c>
      <c r="AK8" t="s">
        <v>658</v>
      </c>
      <c r="AL8">
        <v>0</v>
      </c>
      <c r="AM8" s="6" t="s">
        <v>218</v>
      </c>
      <c r="AN8" t="s">
        <v>212</v>
      </c>
      <c r="AO8">
        <v>1</v>
      </c>
    </row>
    <row r="9" spans="1:45" x14ac:dyDescent="0.35">
      <c r="A9" s="3" t="s">
        <v>11</v>
      </c>
      <c r="B9" s="3" t="s">
        <v>12</v>
      </c>
      <c r="H9" s="6" t="s">
        <v>396</v>
      </c>
      <c r="I9" t="str">
        <f>'closure0-and-rules0'!A1</f>
        <v>facclos0(f)</v>
      </c>
      <c r="J9" s="6" t="s">
        <v>72</v>
      </c>
      <c r="K9" t="s">
        <v>73</v>
      </c>
      <c r="L9" t="s">
        <v>74</v>
      </c>
      <c r="M9">
        <v>1</v>
      </c>
      <c r="N9">
        <v>0</v>
      </c>
      <c r="O9">
        <v>1</v>
      </c>
      <c r="P9" t="e">
        <f>'closure0-and-rules0'!$A$1:$E$1</f>
        <v>#VALUE!</v>
      </c>
      <c r="Q9">
        <v>1</v>
      </c>
      <c r="R9">
        <v>1</v>
      </c>
      <c r="S9" t="s">
        <v>16</v>
      </c>
      <c r="AB9" s="6" t="s">
        <v>144</v>
      </c>
      <c r="AC9" s="6" t="s">
        <v>84</v>
      </c>
      <c r="AI9" s="6">
        <v>2024</v>
      </c>
      <c r="AJ9" s="6" t="s">
        <v>184</v>
      </c>
      <c r="AK9" t="s">
        <v>658</v>
      </c>
      <c r="AL9">
        <v>0</v>
      </c>
      <c r="AM9" s="6" t="s">
        <v>219</v>
      </c>
      <c r="AN9" t="s">
        <v>212</v>
      </c>
      <c r="AO9">
        <v>1</v>
      </c>
    </row>
    <row r="10" spans="1:45" x14ac:dyDescent="0.35">
      <c r="A10" s="3" t="s">
        <v>13</v>
      </c>
      <c r="B10" s="3" t="s">
        <v>14</v>
      </c>
      <c r="H10" s="6" t="s">
        <v>501</v>
      </c>
      <c r="I10" t="str">
        <f>'closure-and-rules'!A1</f>
        <v>facclossim(sim,f)</v>
      </c>
      <c r="J10" s="6" t="s">
        <v>75</v>
      </c>
      <c r="L10" t="s">
        <v>74</v>
      </c>
      <c r="M10">
        <v>0</v>
      </c>
      <c r="N10">
        <v>0</v>
      </c>
      <c r="O10">
        <v>1</v>
      </c>
      <c r="P10" t="e">
        <f>'closure0-and-rules0'!$A$11:$E$11</f>
        <v>#VALUE!</v>
      </c>
      <c r="Q10">
        <v>1</v>
      </c>
      <c r="R10">
        <v>1</v>
      </c>
      <c r="S10" t="s">
        <v>16</v>
      </c>
      <c r="AB10" s="6" t="s">
        <v>148</v>
      </c>
      <c r="AC10" s="6" t="s">
        <v>86</v>
      </c>
      <c r="AI10" s="6">
        <v>2025</v>
      </c>
      <c r="AJ10" s="6" t="s">
        <v>185</v>
      </c>
      <c r="AK10" t="s">
        <v>659</v>
      </c>
      <c r="AL10">
        <v>0</v>
      </c>
      <c r="AM10" s="6" t="s">
        <v>220</v>
      </c>
      <c r="AN10" t="s">
        <v>212</v>
      </c>
      <c r="AO10">
        <v>1</v>
      </c>
    </row>
    <row r="11" spans="1:45" x14ac:dyDescent="0.35">
      <c r="A11" s="3" t="s">
        <v>15</v>
      </c>
      <c r="B11" s="3" t="s">
        <v>16</v>
      </c>
      <c r="H11" s="6" t="s">
        <v>119</v>
      </c>
      <c r="I11" t="str">
        <f>others!A1</f>
        <v>dmod</v>
      </c>
      <c r="J11" s="6" t="s">
        <v>76</v>
      </c>
      <c r="K11" t="s">
        <v>77</v>
      </c>
      <c r="L11" t="s">
        <v>74</v>
      </c>
      <c r="M11">
        <v>1</v>
      </c>
      <c r="N11">
        <v>1</v>
      </c>
      <c r="O11">
        <v>1</v>
      </c>
      <c r="P11">
        <f>'closure0-and-rules0'!$A$17:$P$17</f>
        <v>0</v>
      </c>
      <c r="Q11">
        <v>1</v>
      </c>
      <c r="R11">
        <v>1</v>
      </c>
      <c r="S11" t="s">
        <v>16</v>
      </c>
      <c r="AB11" s="6" t="s">
        <v>150</v>
      </c>
      <c r="AC11" s="6" t="s">
        <v>88</v>
      </c>
      <c r="AI11" s="6">
        <v>2026</v>
      </c>
      <c r="AJ11" s="6" t="s">
        <v>186</v>
      </c>
      <c r="AK11" t="s">
        <v>659</v>
      </c>
      <c r="AL11">
        <v>0</v>
      </c>
      <c r="AM11" s="6" t="s">
        <v>221</v>
      </c>
      <c r="AN11" t="s">
        <v>212</v>
      </c>
      <c r="AO11">
        <v>1</v>
      </c>
    </row>
    <row r="12" spans="1:45" x14ac:dyDescent="0.35">
      <c r="A12" s="3" t="s">
        <v>17</v>
      </c>
      <c r="B12" s="3">
        <v>2017</v>
      </c>
      <c r="H12" s="6" t="s">
        <v>536</v>
      </c>
      <c r="I12" t="str">
        <f>'poverty-module'!A1</f>
        <v>povdata(h,acpov)</v>
      </c>
      <c r="J12" s="6" t="s">
        <v>78</v>
      </c>
      <c r="K12" t="s">
        <v>77</v>
      </c>
      <c r="L12" t="s">
        <v>74</v>
      </c>
      <c r="M12">
        <v>1</v>
      </c>
      <c r="N12">
        <v>1</v>
      </c>
      <c r="O12">
        <v>1</v>
      </c>
      <c r="P12">
        <f>'closure0-and-rules0'!$A$24:$P$24</f>
        <v>0</v>
      </c>
      <c r="Q12">
        <v>1</v>
      </c>
      <c r="R12">
        <v>1</v>
      </c>
      <c r="S12" t="s">
        <v>16</v>
      </c>
      <c r="AB12" s="6" t="s">
        <v>151</v>
      </c>
      <c r="AC12" s="6" t="s">
        <v>89</v>
      </c>
      <c r="AI12" s="6">
        <v>2027</v>
      </c>
      <c r="AJ12" s="6" t="s">
        <v>187</v>
      </c>
      <c r="AK12" t="s">
        <v>659</v>
      </c>
      <c r="AL12">
        <v>0</v>
      </c>
      <c r="AM12" s="6" t="s">
        <v>222</v>
      </c>
      <c r="AN12" t="s">
        <v>212</v>
      </c>
      <c r="AO12">
        <v>1</v>
      </c>
    </row>
    <row r="13" spans="1:45" x14ac:dyDescent="0.35">
      <c r="A13" s="3" t="s">
        <v>18</v>
      </c>
      <c r="B13" s="3">
        <v>2030</v>
      </c>
      <c r="H13" s="6" t="s">
        <v>127</v>
      </c>
      <c r="I13" t="str">
        <f>gdpgrw!A1</f>
        <v>gdpgrw(t)</v>
      </c>
      <c r="J13" s="6" t="s">
        <v>79</v>
      </c>
      <c r="K13" t="s">
        <v>80</v>
      </c>
      <c r="L13" t="s">
        <v>74</v>
      </c>
      <c r="M13">
        <v>1</v>
      </c>
      <c r="N13">
        <v>0</v>
      </c>
      <c r="O13">
        <v>1</v>
      </c>
      <c r="P13" t="e">
        <f>'closure0-and-rules0'!$A$30:$E$30</f>
        <v>#VALUE!</v>
      </c>
      <c r="Q13">
        <v>1</v>
      </c>
      <c r="R13">
        <v>1</v>
      </c>
      <c r="S13" t="s">
        <v>16</v>
      </c>
      <c r="AB13" s="6" t="s">
        <v>153</v>
      </c>
      <c r="AC13" s="6" t="s">
        <v>91</v>
      </c>
      <c r="AI13" s="6">
        <v>2028</v>
      </c>
      <c r="AJ13" s="6" t="s">
        <v>188</v>
      </c>
      <c r="AK13" t="s">
        <v>660</v>
      </c>
      <c r="AL13">
        <v>0</v>
      </c>
      <c r="AM13" s="6" t="s">
        <v>223</v>
      </c>
      <c r="AN13" t="s">
        <v>212</v>
      </c>
      <c r="AO13">
        <v>1</v>
      </c>
    </row>
    <row r="14" spans="1:45" x14ac:dyDescent="0.35">
      <c r="A14" s="3" t="s">
        <v>19</v>
      </c>
      <c r="B14" s="4">
        <v>44750</v>
      </c>
      <c r="H14" s="6" t="s">
        <v>546</v>
      </c>
      <c r="I14" t="str">
        <f>summary!A1</f>
        <v>class</v>
      </c>
      <c r="J14" s="6" t="s">
        <v>81</v>
      </c>
      <c r="K14" t="s">
        <v>82</v>
      </c>
      <c r="L14" t="s">
        <v>74</v>
      </c>
      <c r="M14">
        <v>1</v>
      </c>
      <c r="N14">
        <v>1</v>
      </c>
      <c r="O14">
        <v>1</v>
      </c>
      <c r="P14">
        <f>'closure0-and-rules0'!$A$45:$P$45</f>
        <v>0</v>
      </c>
      <c r="Q14">
        <v>1</v>
      </c>
      <c r="R14">
        <v>1</v>
      </c>
      <c r="S14" t="s">
        <v>16</v>
      </c>
      <c r="AB14" s="6" t="s">
        <v>154</v>
      </c>
      <c r="AC14" s="6" t="s">
        <v>92</v>
      </c>
      <c r="AI14" s="6">
        <v>2029</v>
      </c>
      <c r="AJ14" s="6" t="s">
        <v>189</v>
      </c>
      <c r="AK14" t="s">
        <v>660</v>
      </c>
      <c r="AL14">
        <v>0</v>
      </c>
      <c r="AM14" s="6" t="s">
        <v>224</v>
      </c>
      <c r="AN14" t="s">
        <v>212</v>
      </c>
      <c r="AO14">
        <v>1</v>
      </c>
    </row>
    <row r="15" spans="1:45" x14ac:dyDescent="0.35">
      <c r="A15" s="3" t="s">
        <v>20</v>
      </c>
      <c r="B15" s="3">
        <v>2017</v>
      </c>
      <c r="H15" s="6" t="s">
        <v>549</v>
      </c>
      <c r="I15" t="str">
        <f>'errors-summary'!A1</f>
        <v>Worksheet</v>
      </c>
      <c r="J15" s="6" t="s">
        <v>83</v>
      </c>
      <c r="K15" t="s">
        <v>82</v>
      </c>
      <c r="L15" t="s">
        <v>74</v>
      </c>
      <c r="M15">
        <v>2</v>
      </c>
      <c r="N15">
        <v>0</v>
      </c>
      <c r="O15">
        <v>1</v>
      </c>
      <c r="P15" t="e">
        <f>'closure0-and-rules0'!$A$52:$E$52</f>
        <v>#VALUE!</v>
      </c>
      <c r="Q15">
        <v>1</v>
      </c>
      <c r="R15">
        <v>1</v>
      </c>
      <c r="S15" t="s">
        <v>16</v>
      </c>
      <c r="AB15" s="6" t="s">
        <v>156</v>
      </c>
      <c r="AC15" s="6" t="s">
        <v>93</v>
      </c>
      <c r="AI15" s="6">
        <v>2030</v>
      </c>
      <c r="AJ15" s="6" t="s">
        <v>190</v>
      </c>
      <c r="AK15" t="s">
        <v>660</v>
      </c>
      <c r="AL15">
        <v>0</v>
      </c>
      <c r="AM15" s="6" t="s">
        <v>225</v>
      </c>
      <c r="AN15" t="s">
        <v>212</v>
      </c>
      <c r="AO15">
        <v>1</v>
      </c>
    </row>
    <row r="16" spans="1:45" x14ac:dyDescent="0.35">
      <c r="A16" s="3" t="s">
        <v>21</v>
      </c>
      <c r="B16" s="3">
        <v>2030</v>
      </c>
      <c r="H16" s="6" t="s">
        <v>553</v>
      </c>
      <c r="I16" t="str">
        <f>dictionary!A1</f>
        <v>set ac</v>
      </c>
      <c r="J16" s="6" t="s">
        <v>84</v>
      </c>
      <c r="K16" t="s">
        <v>85</v>
      </c>
      <c r="L16" t="s">
        <v>74</v>
      </c>
      <c r="M16">
        <v>1</v>
      </c>
      <c r="N16">
        <v>0</v>
      </c>
      <c r="O16">
        <v>1</v>
      </c>
      <c r="P16" t="e">
        <f>'closure0-and-rules0'!$A$58:$E$58</f>
        <v>#VALUE!</v>
      </c>
      <c r="Q16">
        <v>1</v>
      </c>
      <c r="R16">
        <v>1</v>
      </c>
      <c r="S16" t="s">
        <v>16</v>
      </c>
      <c r="AB16" s="6" t="s">
        <v>157</v>
      </c>
      <c r="AC16" s="6" t="s">
        <v>94</v>
      </c>
      <c r="AJ16" s="6" t="s">
        <v>191</v>
      </c>
      <c r="AM16" s="6" t="s">
        <v>226</v>
      </c>
      <c r="AN16" t="s">
        <v>212</v>
      </c>
      <c r="AO16">
        <v>1</v>
      </c>
    </row>
    <row r="17" spans="1:41" x14ac:dyDescent="0.35">
      <c r="A17" s="3" t="s">
        <v>22</v>
      </c>
      <c r="B17" s="3">
        <v>0</v>
      </c>
      <c r="J17" s="6" t="s">
        <v>86</v>
      </c>
      <c r="K17" t="s">
        <v>87</v>
      </c>
      <c r="L17" t="s">
        <v>74</v>
      </c>
      <c r="M17">
        <v>1</v>
      </c>
      <c r="N17">
        <v>1</v>
      </c>
      <c r="O17">
        <v>1</v>
      </c>
      <c r="P17">
        <f>'closure0-and-rules0'!$A$75:$P$75</f>
        <v>0</v>
      </c>
      <c r="Q17">
        <v>1</v>
      </c>
      <c r="R17">
        <v>1</v>
      </c>
      <c r="S17" t="s">
        <v>16</v>
      </c>
      <c r="AB17" s="6" t="s">
        <v>137</v>
      </c>
      <c r="AC17" s="6" t="s">
        <v>96</v>
      </c>
      <c r="AJ17" s="6" t="s">
        <v>192</v>
      </c>
      <c r="AM17" s="6" t="s">
        <v>227</v>
      </c>
      <c r="AN17" t="s">
        <v>212</v>
      </c>
      <c r="AO17">
        <v>1</v>
      </c>
    </row>
    <row r="18" spans="1:41" x14ac:dyDescent="0.35">
      <c r="A18" s="3" t="s">
        <v>23</v>
      </c>
      <c r="B18" s="3">
        <v>0</v>
      </c>
      <c r="J18" s="6" t="s">
        <v>88</v>
      </c>
      <c r="K18" t="s">
        <v>87</v>
      </c>
      <c r="L18" t="s">
        <v>74</v>
      </c>
      <c r="M18">
        <v>1</v>
      </c>
      <c r="N18">
        <v>1</v>
      </c>
      <c r="O18">
        <v>1</v>
      </c>
      <c r="P18" t="e">
        <f>'closure0-and-rules0'!$A$82:$O$82</f>
        <v>#VALUE!</v>
      </c>
      <c r="Q18">
        <v>1</v>
      </c>
      <c r="R18">
        <v>1</v>
      </c>
      <c r="S18" t="s">
        <v>16</v>
      </c>
      <c r="AB18" s="6" t="s">
        <v>158</v>
      </c>
      <c r="AC18" s="6" t="s">
        <v>98</v>
      </c>
      <c r="AJ18" s="6" t="s">
        <v>193</v>
      </c>
      <c r="AM18" s="6" t="s">
        <v>228</v>
      </c>
      <c r="AN18" t="s">
        <v>212</v>
      </c>
      <c r="AO18">
        <v>1</v>
      </c>
    </row>
    <row r="19" spans="1:41" x14ac:dyDescent="0.35">
      <c r="A19" s="3" t="s">
        <v>24</v>
      </c>
      <c r="B19" s="3">
        <v>0</v>
      </c>
      <c r="J19" s="6" t="s">
        <v>89</v>
      </c>
      <c r="K19" t="s">
        <v>90</v>
      </c>
      <c r="L19" t="s">
        <v>74</v>
      </c>
      <c r="M19">
        <v>1</v>
      </c>
      <c r="N19">
        <v>0</v>
      </c>
      <c r="O19">
        <v>1</v>
      </c>
      <c r="P19" t="e">
        <f>'closure0-and-rules0'!$A$89:$E$89</f>
        <v>#VALUE!</v>
      </c>
      <c r="Q19">
        <v>1</v>
      </c>
      <c r="R19">
        <v>1</v>
      </c>
      <c r="S19" t="s">
        <v>16</v>
      </c>
      <c r="AB19" s="6" t="s">
        <v>159</v>
      </c>
      <c r="AC19" s="6" t="s">
        <v>100</v>
      </c>
      <c r="AJ19" s="6" t="s">
        <v>646</v>
      </c>
      <c r="AK19" t="s">
        <v>656</v>
      </c>
      <c r="AL19">
        <v>0</v>
      </c>
      <c r="AM19" s="6" t="s">
        <v>229</v>
      </c>
      <c r="AN19" t="s">
        <v>212</v>
      </c>
      <c r="AO19">
        <v>1</v>
      </c>
    </row>
    <row r="20" spans="1:41" x14ac:dyDescent="0.35">
      <c r="A20" s="3" t="s">
        <v>25</v>
      </c>
      <c r="B20" s="3">
        <v>0</v>
      </c>
      <c r="J20" s="6" t="s">
        <v>91</v>
      </c>
      <c r="L20" t="s">
        <v>74</v>
      </c>
      <c r="M20">
        <v>0</v>
      </c>
      <c r="N20">
        <v>0</v>
      </c>
      <c r="O20">
        <v>1</v>
      </c>
      <c r="P20" t="e">
        <f>'closure0-and-rules0'!$A$102:$E$102</f>
        <v>#VALUE!</v>
      </c>
      <c r="Q20">
        <v>1</v>
      </c>
      <c r="R20">
        <v>1</v>
      </c>
      <c r="S20" t="s">
        <v>16</v>
      </c>
      <c r="AB20" s="6" t="s">
        <v>161</v>
      </c>
      <c r="AC20" s="6" t="s">
        <v>102</v>
      </c>
      <c r="AJ20" s="6" t="s">
        <v>647</v>
      </c>
      <c r="AK20" t="s">
        <v>658</v>
      </c>
      <c r="AL20">
        <v>0</v>
      </c>
      <c r="AM20" s="6" t="s">
        <v>230</v>
      </c>
      <c r="AN20" t="s">
        <v>212</v>
      </c>
      <c r="AO20">
        <v>1</v>
      </c>
    </row>
    <row r="21" spans="1:41" x14ac:dyDescent="0.35">
      <c r="A21" s="3" t="s">
        <v>26</v>
      </c>
      <c r="B21" s="3">
        <v>2</v>
      </c>
      <c r="J21" s="6" t="s">
        <v>92</v>
      </c>
      <c r="L21" t="s">
        <v>74</v>
      </c>
      <c r="M21">
        <v>0</v>
      </c>
      <c r="N21">
        <v>0</v>
      </c>
      <c r="O21">
        <v>1</v>
      </c>
      <c r="P21" t="e">
        <f>'closure0-and-rules0'!$A$108:$E$108</f>
        <v>#VALUE!</v>
      </c>
      <c r="Q21">
        <v>1</v>
      </c>
      <c r="R21">
        <v>1</v>
      </c>
      <c r="S21" t="s">
        <v>16</v>
      </c>
      <c r="AB21" s="6" t="s">
        <v>162</v>
      </c>
      <c r="AC21" s="6" t="s">
        <v>103</v>
      </c>
      <c r="AJ21" s="6" t="s">
        <v>648</v>
      </c>
      <c r="AK21" t="s">
        <v>658</v>
      </c>
      <c r="AL21">
        <v>0</v>
      </c>
      <c r="AM21" s="6" t="s">
        <v>231</v>
      </c>
      <c r="AN21" t="s">
        <v>212</v>
      </c>
      <c r="AO21">
        <v>1</v>
      </c>
    </row>
    <row r="22" spans="1:41" x14ac:dyDescent="0.35">
      <c r="A22" s="3" t="s">
        <v>27</v>
      </c>
      <c r="B22" s="3" t="s">
        <v>28</v>
      </c>
      <c r="J22" s="6" t="s">
        <v>93</v>
      </c>
      <c r="L22" t="s">
        <v>74</v>
      </c>
      <c r="M22">
        <v>0</v>
      </c>
      <c r="N22">
        <v>0</v>
      </c>
      <c r="O22">
        <v>1</v>
      </c>
      <c r="P22" t="e">
        <f>'closure0-and-rules0'!$A$114:$E$114</f>
        <v>#VALUE!</v>
      </c>
      <c r="Q22">
        <v>1</v>
      </c>
      <c r="R22">
        <v>1</v>
      </c>
      <c r="S22" t="s">
        <v>16</v>
      </c>
      <c r="AB22" s="6" t="s">
        <v>164</v>
      </c>
      <c r="AC22" s="6" t="s">
        <v>105</v>
      </c>
      <c r="AJ22" s="6" t="s">
        <v>649</v>
      </c>
      <c r="AK22" t="s">
        <v>659</v>
      </c>
      <c r="AL22">
        <v>0</v>
      </c>
      <c r="AM22" s="6" t="s">
        <v>232</v>
      </c>
      <c r="AN22" t="s">
        <v>212</v>
      </c>
      <c r="AO22">
        <v>1</v>
      </c>
    </row>
    <row r="23" spans="1:41" x14ac:dyDescent="0.35">
      <c r="A23" s="3" t="s">
        <v>29</v>
      </c>
      <c r="B23" s="3" t="s">
        <v>30</v>
      </c>
      <c r="J23" s="6" t="s">
        <v>94</v>
      </c>
      <c r="K23" t="s">
        <v>95</v>
      </c>
      <c r="L23" t="s">
        <v>74</v>
      </c>
      <c r="M23">
        <v>2</v>
      </c>
      <c r="N23">
        <v>1</v>
      </c>
      <c r="O23">
        <v>1</v>
      </c>
      <c r="P23">
        <f>'closure0-and-rules0'!$A$120:$Q$120</f>
        <v>0</v>
      </c>
      <c r="Q23">
        <v>1</v>
      </c>
      <c r="R23">
        <v>1</v>
      </c>
      <c r="S23" t="s">
        <v>16</v>
      </c>
      <c r="AB23" s="6" t="s">
        <v>140</v>
      </c>
      <c r="AC23" s="6" t="s">
        <v>107</v>
      </c>
      <c r="AJ23" s="6" t="s">
        <v>650</v>
      </c>
      <c r="AK23" t="s">
        <v>659</v>
      </c>
      <c r="AL23">
        <v>0</v>
      </c>
      <c r="AM23" s="6" t="s">
        <v>233</v>
      </c>
      <c r="AN23" t="s">
        <v>212</v>
      </c>
      <c r="AO23">
        <v>1</v>
      </c>
    </row>
    <row r="24" spans="1:41" x14ac:dyDescent="0.35">
      <c r="A24" s="3" t="s">
        <v>31</v>
      </c>
      <c r="B24" s="3" t="s">
        <v>32</v>
      </c>
      <c r="J24" s="6" t="s">
        <v>96</v>
      </c>
      <c r="K24" t="s">
        <v>97</v>
      </c>
      <c r="L24" t="s">
        <v>74</v>
      </c>
      <c r="M24">
        <v>2</v>
      </c>
      <c r="N24">
        <v>0</v>
      </c>
      <c r="O24">
        <v>1</v>
      </c>
      <c r="P24" t="e">
        <f>'closure-and-rules'!$A$1:$E$1</f>
        <v>#VALUE!</v>
      </c>
      <c r="Q24">
        <v>1</v>
      </c>
      <c r="R24">
        <v>1</v>
      </c>
      <c r="S24" t="s">
        <v>16</v>
      </c>
      <c r="AB24" s="6" t="s">
        <v>142</v>
      </c>
      <c r="AC24" s="6" t="s">
        <v>108</v>
      </c>
      <c r="AJ24" s="6" t="s">
        <v>651</v>
      </c>
      <c r="AK24" t="s">
        <v>660</v>
      </c>
      <c r="AL24">
        <v>0</v>
      </c>
      <c r="AM24" s="6" t="s">
        <v>234</v>
      </c>
      <c r="AN24" t="s">
        <v>212</v>
      </c>
      <c r="AO24">
        <v>1</v>
      </c>
    </row>
    <row r="25" spans="1:41" x14ac:dyDescent="0.35">
      <c r="A25" s="3" t="s">
        <v>33</v>
      </c>
      <c r="B25" s="3"/>
      <c r="J25" s="6" t="s">
        <v>98</v>
      </c>
      <c r="K25" t="s">
        <v>99</v>
      </c>
      <c r="L25" t="s">
        <v>74</v>
      </c>
      <c r="M25">
        <v>1</v>
      </c>
      <c r="N25">
        <v>0</v>
      </c>
      <c r="O25">
        <v>1</v>
      </c>
      <c r="P25" t="e">
        <f>'closure-and-rules'!$A$7:$E$7</f>
        <v>#VALUE!</v>
      </c>
      <c r="Q25">
        <v>1</v>
      </c>
      <c r="R25">
        <v>1</v>
      </c>
      <c r="S25" t="s">
        <v>16</v>
      </c>
      <c r="AC25" s="6" t="s">
        <v>110</v>
      </c>
      <c r="AJ25" s="6" t="s">
        <v>654</v>
      </c>
      <c r="AK25" t="s">
        <v>655</v>
      </c>
      <c r="AL25">
        <v>0</v>
      </c>
      <c r="AM25" s="6" t="s">
        <v>235</v>
      </c>
      <c r="AN25" t="s">
        <v>212</v>
      </c>
      <c r="AO25">
        <v>1</v>
      </c>
    </row>
    <row r="26" spans="1:41" x14ac:dyDescent="0.35">
      <c r="A26" s="3" t="s">
        <v>34</v>
      </c>
      <c r="B26" s="3"/>
      <c r="J26" s="6" t="s">
        <v>100</v>
      </c>
      <c r="K26" t="s">
        <v>101</v>
      </c>
      <c r="L26" t="s">
        <v>74</v>
      </c>
      <c r="M26">
        <v>2</v>
      </c>
      <c r="N26">
        <v>1</v>
      </c>
      <c r="O26">
        <v>1</v>
      </c>
      <c r="P26">
        <f>'closure-and-rules'!$A$13:$Q$13</f>
        <v>0</v>
      </c>
      <c r="Q26">
        <v>1</v>
      </c>
      <c r="R26">
        <v>1</v>
      </c>
      <c r="S26" t="s">
        <v>16</v>
      </c>
      <c r="AC26" s="6" t="s">
        <v>112</v>
      </c>
      <c r="AM26" s="6" t="s">
        <v>236</v>
      </c>
      <c r="AN26" t="s">
        <v>212</v>
      </c>
      <c r="AO26">
        <v>1</v>
      </c>
    </row>
    <row r="27" spans="1:41" x14ac:dyDescent="0.35">
      <c r="A27" s="3" t="s">
        <v>35</v>
      </c>
      <c r="B27" s="3"/>
      <c r="J27" s="6" t="s">
        <v>102</v>
      </c>
      <c r="K27" t="s">
        <v>101</v>
      </c>
      <c r="L27" t="s">
        <v>74</v>
      </c>
      <c r="M27">
        <v>2</v>
      </c>
      <c r="N27">
        <v>1</v>
      </c>
      <c r="O27">
        <v>1</v>
      </c>
      <c r="P27">
        <f>'closure-and-rules'!$A$19:$Q$19</f>
        <v>0</v>
      </c>
      <c r="Q27">
        <v>1</v>
      </c>
      <c r="R27">
        <v>1</v>
      </c>
      <c r="S27" t="s">
        <v>16</v>
      </c>
      <c r="AC27" s="6" t="s">
        <v>113</v>
      </c>
      <c r="AM27" s="6" t="s">
        <v>237</v>
      </c>
      <c r="AN27" t="s">
        <v>212</v>
      </c>
      <c r="AO27">
        <v>1</v>
      </c>
    </row>
    <row r="28" spans="1:41" x14ac:dyDescent="0.35">
      <c r="J28" s="6" t="s">
        <v>103</v>
      </c>
      <c r="K28" t="s">
        <v>104</v>
      </c>
      <c r="L28" t="s">
        <v>74</v>
      </c>
      <c r="M28">
        <v>2</v>
      </c>
      <c r="N28">
        <v>0</v>
      </c>
      <c r="O28">
        <v>1</v>
      </c>
      <c r="P28" t="e">
        <f>'closure-and-rules'!$A$25:$E$25</f>
        <v>#VALUE!</v>
      </c>
      <c r="Q28">
        <v>1</v>
      </c>
      <c r="R28">
        <v>1</v>
      </c>
      <c r="S28" t="s">
        <v>16</v>
      </c>
      <c r="AC28" s="6" t="s">
        <v>115</v>
      </c>
      <c r="AM28" s="6" t="s">
        <v>238</v>
      </c>
      <c r="AN28" t="s">
        <v>212</v>
      </c>
      <c r="AO28">
        <v>1</v>
      </c>
    </row>
    <row r="29" spans="1:41" x14ac:dyDescent="0.35">
      <c r="J29" s="6" t="s">
        <v>105</v>
      </c>
      <c r="K29" t="s">
        <v>106</v>
      </c>
      <c r="L29" t="s">
        <v>74</v>
      </c>
      <c r="M29">
        <v>2</v>
      </c>
      <c r="N29">
        <v>1</v>
      </c>
      <c r="O29">
        <v>1</v>
      </c>
      <c r="P29">
        <f>'closure-and-rules'!$A$41:$Q$41</f>
        <v>0</v>
      </c>
      <c r="Q29">
        <v>1</v>
      </c>
      <c r="R29">
        <v>1</v>
      </c>
      <c r="S29" t="s">
        <v>16</v>
      </c>
      <c r="AC29" s="6" t="s">
        <v>116</v>
      </c>
      <c r="AM29" s="6" t="s">
        <v>239</v>
      </c>
      <c r="AN29" t="s">
        <v>212</v>
      </c>
      <c r="AO29">
        <v>1</v>
      </c>
    </row>
    <row r="30" spans="1:41" x14ac:dyDescent="0.35">
      <c r="J30" s="6" t="s">
        <v>107</v>
      </c>
      <c r="K30" t="s">
        <v>106</v>
      </c>
      <c r="L30" t="s">
        <v>74</v>
      </c>
      <c r="M30">
        <v>2</v>
      </c>
      <c r="N30">
        <v>1</v>
      </c>
      <c r="O30">
        <v>1</v>
      </c>
      <c r="P30">
        <f>'closure-and-rules'!$A$47:$Q$47</f>
        <v>0</v>
      </c>
      <c r="Q30">
        <v>1</v>
      </c>
      <c r="R30">
        <v>1</v>
      </c>
      <c r="S30" t="s">
        <v>16</v>
      </c>
      <c r="AC30" s="6" t="s">
        <v>117</v>
      </c>
      <c r="AM30" s="6" t="s">
        <v>199</v>
      </c>
      <c r="AN30" t="s">
        <v>200</v>
      </c>
      <c r="AO30">
        <v>1</v>
      </c>
    </row>
    <row r="31" spans="1:41" x14ac:dyDescent="0.35">
      <c r="J31" s="6" t="s">
        <v>108</v>
      </c>
      <c r="K31" t="s">
        <v>109</v>
      </c>
      <c r="L31" t="s">
        <v>74</v>
      </c>
      <c r="M31">
        <v>2</v>
      </c>
      <c r="N31">
        <v>0</v>
      </c>
      <c r="O31">
        <v>1</v>
      </c>
      <c r="P31" t="e">
        <f>'closure-and-rules'!$A$53:$E$53</f>
        <v>#VALUE!</v>
      </c>
      <c r="Q31">
        <v>1</v>
      </c>
      <c r="R31">
        <v>1</v>
      </c>
      <c r="S31" t="s">
        <v>16</v>
      </c>
      <c r="AM31" s="6" t="s">
        <v>201</v>
      </c>
      <c r="AN31" t="s">
        <v>200</v>
      </c>
      <c r="AO31">
        <v>1</v>
      </c>
    </row>
    <row r="32" spans="1:41" x14ac:dyDescent="0.35">
      <c r="J32" s="6" t="s">
        <v>110</v>
      </c>
      <c r="K32" t="s">
        <v>111</v>
      </c>
      <c r="L32" t="s">
        <v>74</v>
      </c>
      <c r="M32">
        <v>2</v>
      </c>
      <c r="N32">
        <v>1</v>
      </c>
      <c r="O32">
        <v>1</v>
      </c>
      <c r="P32">
        <f>'closure-and-rules'!$A$71:$Q$71</f>
        <v>0</v>
      </c>
      <c r="Q32">
        <v>1</v>
      </c>
      <c r="R32">
        <v>1</v>
      </c>
      <c r="S32" t="s">
        <v>16</v>
      </c>
      <c r="AM32" s="6" t="s">
        <v>202</v>
      </c>
      <c r="AN32" t="s">
        <v>200</v>
      </c>
      <c r="AO32">
        <v>1</v>
      </c>
    </row>
    <row r="33" spans="10:41" x14ac:dyDescent="0.35">
      <c r="J33" s="6" t="s">
        <v>112</v>
      </c>
      <c r="K33" t="s">
        <v>111</v>
      </c>
      <c r="L33" t="s">
        <v>74</v>
      </c>
      <c r="M33">
        <v>2</v>
      </c>
      <c r="N33">
        <v>1</v>
      </c>
      <c r="O33">
        <v>1</v>
      </c>
      <c r="P33">
        <f>'closure-and-rules'!$A$77:$P$77</f>
        <v>0</v>
      </c>
      <c r="Q33">
        <v>1</v>
      </c>
      <c r="R33">
        <v>1</v>
      </c>
      <c r="S33" t="s">
        <v>16</v>
      </c>
      <c r="AM33" s="6" t="s">
        <v>203</v>
      </c>
      <c r="AN33" t="s">
        <v>200</v>
      </c>
      <c r="AO33">
        <v>1</v>
      </c>
    </row>
    <row r="34" spans="10:41" x14ac:dyDescent="0.35">
      <c r="J34" s="6" t="s">
        <v>113</v>
      </c>
      <c r="K34" t="s">
        <v>114</v>
      </c>
      <c r="L34" t="s">
        <v>74</v>
      </c>
      <c r="M34">
        <v>2</v>
      </c>
      <c r="N34">
        <v>0</v>
      </c>
      <c r="O34">
        <v>1</v>
      </c>
      <c r="P34" t="e">
        <f>'closure-and-rules'!$A$83:$E$83</f>
        <v>#VALUE!</v>
      </c>
      <c r="Q34">
        <v>1</v>
      </c>
      <c r="R34">
        <v>1</v>
      </c>
      <c r="S34" t="s">
        <v>16</v>
      </c>
      <c r="AM34" s="6" t="s">
        <v>204</v>
      </c>
      <c r="AN34" t="s">
        <v>200</v>
      </c>
      <c r="AO34">
        <v>1</v>
      </c>
    </row>
    <row r="35" spans="10:41" x14ac:dyDescent="0.35">
      <c r="J35" s="6" t="s">
        <v>115</v>
      </c>
      <c r="K35" t="s">
        <v>99</v>
      </c>
      <c r="L35" t="s">
        <v>74</v>
      </c>
      <c r="M35">
        <v>1</v>
      </c>
      <c r="N35">
        <v>0</v>
      </c>
      <c r="O35">
        <v>1</v>
      </c>
      <c r="P35" t="e">
        <f>'closure-and-rules'!$A$98:$E$98</f>
        <v>#VALUE!</v>
      </c>
      <c r="Q35">
        <v>1</v>
      </c>
      <c r="R35">
        <v>1</v>
      </c>
      <c r="S35" t="s">
        <v>16</v>
      </c>
      <c r="AM35" s="6" t="s">
        <v>205</v>
      </c>
      <c r="AN35" t="s">
        <v>200</v>
      </c>
      <c r="AO35">
        <v>1</v>
      </c>
    </row>
    <row r="36" spans="10:41" x14ac:dyDescent="0.35">
      <c r="J36" s="6" t="s">
        <v>116</v>
      </c>
      <c r="K36" t="s">
        <v>99</v>
      </c>
      <c r="L36" t="s">
        <v>74</v>
      </c>
      <c r="M36">
        <v>1</v>
      </c>
      <c r="N36">
        <v>0</v>
      </c>
      <c r="O36">
        <v>1</v>
      </c>
      <c r="P36" t="e">
        <f>'closure-and-rules'!$A$104:$E$104</f>
        <v>#VALUE!</v>
      </c>
      <c r="Q36">
        <v>1</v>
      </c>
      <c r="R36">
        <v>1</v>
      </c>
      <c r="S36" t="s">
        <v>16</v>
      </c>
      <c r="AM36" s="6" t="s">
        <v>206</v>
      </c>
      <c r="AN36" t="s">
        <v>200</v>
      </c>
      <c r="AO36">
        <v>1</v>
      </c>
    </row>
    <row r="37" spans="10:41" x14ac:dyDescent="0.35">
      <c r="J37" s="6" t="s">
        <v>117</v>
      </c>
      <c r="K37" t="s">
        <v>99</v>
      </c>
      <c r="L37" t="s">
        <v>74</v>
      </c>
      <c r="M37">
        <v>1</v>
      </c>
      <c r="N37">
        <v>0</v>
      </c>
      <c r="O37">
        <v>1</v>
      </c>
      <c r="P37" t="e">
        <f>'closure-and-rules'!$A$110:$E$110</f>
        <v>#VALUE!</v>
      </c>
      <c r="Q37">
        <v>1</v>
      </c>
      <c r="R37">
        <v>1</v>
      </c>
      <c r="S37" t="s">
        <v>16</v>
      </c>
      <c r="AM37" s="6" t="s">
        <v>207</v>
      </c>
      <c r="AN37" t="s">
        <v>200</v>
      </c>
      <c r="AO37">
        <v>1</v>
      </c>
    </row>
    <row r="38" spans="10:41" x14ac:dyDescent="0.35">
      <c r="J38" s="6" t="s">
        <v>118</v>
      </c>
      <c r="L38" t="s">
        <v>119</v>
      </c>
      <c r="M38">
        <v>0</v>
      </c>
      <c r="N38">
        <v>0</v>
      </c>
      <c r="O38">
        <v>1</v>
      </c>
      <c r="P38" t="e">
        <f>others!$A$1:$E$1</f>
        <v>#VALUE!</v>
      </c>
      <c r="Q38">
        <v>1</v>
      </c>
      <c r="R38">
        <v>1</v>
      </c>
      <c r="S38" t="s">
        <v>16</v>
      </c>
      <c r="AM38" s="6" t="s">
        <v>208</v>
      </c>
      <c r="AN38" t="s">
        <v>200</v>
      </c>
      <c r="AO38">
        <v>1</v>
      </c>
    </row>
    <row r="39" spans="10:41" x14ac:dyDescent="0.35">
      <c r="J39" s="6" t="s">
        <v>120</v>
      </c>
      <c r="K39" t="s">
        <v>121</v>
      </c>
      <c r="L39" t="s">
        <v>119</v>
      </c>
      <c r="M39">
        <v>1</v>
      </c>
      <c r="N39">
        <v>1</v>
      </c>
      <c r="O39">
        <v>1</v>
      </c>
      <c r="P39" t="e">
        <f>others!$A$7:$E$7</f>
        <v>#VALUE!</v>
      </c>
      <c r="Q39">
        <v>1</v>
      </c>
      <c r="R39">
        <v>1</v>
      </c>
      <c r="S39" t="s">
        <v>16</v>
      </c>
      <c r="AM39" s="6" t="s">
        <v>209</v>
      </c>
      <c r="AN39" t="s">
        <v>200</v>
      </c>
      <c r="AO39">
        <v>1</v>
      </c>
    </row>
    <row r="40" spans="10:41" x14ac:dyDescent="0.35">
      <c r="J40" s="6" t="s">
        <v>122</v>
      </c>
      <c r="K40" t="s">
        <v>123</v>
      </c>
      <c r="L40" t="s">
        <v>124</v>
      </c>
      <c r="M40">
        <v>1</v>
      </c>
      <c r="N40">
        <v>1</v>
      </c>
      <c r="O40">
        <v>1</v>
      </c>
      <c r="P40" t="e">
        <f>'poverty-module'!$A$1:$E$1</f>
        <v>#VALUE!</v>
      </c>
      <c r="Q40">
        <v>1</v>
      </c>
      <c r="R40">
        <v>1</v>
      </c>
      <c r="S40" t="s">
        <v>16</v>
      </c>
      <c r="AM40" s="6" t="s">
        <v>210</v>
      </c>
      <c r="AN40" t="s">
        <v>200</v>
      </c>
      <c r="AO40">
        <v>1</v>
      </c>
    </row>
    <row r="41" spans="10:41" x14ac:dyDescent="0.35">
      <c r="J41" s="6" t="s">
        <v>125</v>
      </c>
      <c r="K41" t="s">
        <v>126</v>
      </c>
      <c r="L41" t="s">
        <v>124</v>
      </c>
      <c r="M41">
        <v>0</v>
      </c>
      <c r="N41">
        <v>1</v>
      </c>
      <c r="O41">
        <v>1</v>
      </c>
      <c r="P41" t="e">
        <f>'poverty-module'!$A$7:$E$7</f>
        <v>#VALUE!</v>
      </c>
      <c r="Q41">
        <v>1</v>
      </c>
      <c r="R41">
        <v>1</v>
      </c>
      <c r="S41" t="s">
        <v>16</v>
      </c>
    </row>
    <row r="42" spans="10:41" x14ac:dyDescent="0.35">
      <c r="J42" s="6" t="s">
        <v>127</v>
      </c>
      <c r="K42" t="s">
        <v>128</v>
      </c>
      <c r="L42" t="s">
        <v>129</v>
      </c>
      <c r="M42">
        <v>0</v>
      </c>
      <c r="N42">
        <v>1</v>
      </c>
      <c r="O42">
        <v>1</v>
      </c>
      <c r="P42" t="e">
        <f>gdpgrw!$A$1:$N$1</f>
        <v>#VALUE!</v>
      </c>
      <c r="Q42">
        <v>1</v>
      </c>
      <c r="R42">
        <v>1</v>
      </c>
      <c r="S42" t="s">
        <v>16</v>
      </c>
    </row>
    <row r="43" spans="10:41" x14ac:dyDescent="0.35">
      <c r="J43" s="6" t="s">
        <v>130</v>
      </c>
      <c r="K43" t="s">
        <v>131</v>
      </c>
      <c r="L43" t="s">
        <v>129</v>
      </c>
      <c r="M43">
        <v>1</v>
      </c>
      <c r="N43">
        <v>1</v>
      </c>
      <c r="O43">
        <v>1</v>
      </c>
      <c r="P43" t="e">
        <f>gdpgrw!$A$7:$O$7</f>
        <v>#VALUE!</v>
      </c>
      <c r="Q43">
        <v>1</v>
      </c>
      <c r="R43">
        <v>1</v>
      </c>
      <c r="S43" t="s">
        <v>16</v>
      </c>
    </row>
    <row r="44" spans="10:41" x14ac:dyDescent="0.35">
      <c r="J44" s="6" t="s">
        <v>132</v>
      </c>
      <c r="K44" t="s">
        <v>133</v>
      </c>
      <c r="L44" t="s">
        <v>134</v>
      </c>
      <c r="M44">
        <v>1</v>
      </c>
      <c r="N44">
        <v>1</v>
      </c>
      <c r="O44">
        <v>1</v>
      </c>
      <c r="P44">
        <f>ohers!$A$1:$P$1</f>
        <v>0</v>
      </c>
      <c r="Q44">
        <v>1</v>
      </c>
      <c r="R44">
        <v>1</v>
      </c>
      <c r="S44" t="s">
        <v>16</v>
      </c>
    </row>
    <row r="45" spans="10:41" x14ac:dyDescent="0.35">
      <c r="J45" s="6" t="s">
        <v>135</v>
      </c>
      <c r="K45" t="s">
        <v>136</v>
      </c>
      <c r="L45" t="s">
        <v>134</v>
      </c>
      <c r="M45">
        <v>3</v>
      </c>
      <c r="N45">
        <v>1</v>
      </c>
      <c r="O45">
        <v>1</v>
      </c>
      <c r="P45">
        <f>ohers!$A$7:$R$7</f>
        <v>0</v>
      </c>
      <c r="Q45">
        <v>1</v>
      </c>
      <c r="R45">
        <v>1</v>
      </c>
      <c r="S45" t="s">
        <v>16</v>
      </c>
    </row>
    <row r="46" spans="10:41" x14ac:dyDescent="0.35">
      <c r="J46" s="6" t="s">
        <v>137</v>
      </c>
      <c r="K46" t="s">
        <v>136</v>
      </c>
      <c r="L46" t="s">
        <v>134</v>
      </c>
      <c r="M46">
        <v>3</v>
      </c>
      <c r="N46">
        <v>1</v>
      </c>
      <c r="O46">
        <v>1</v>
      </c>
      <c r="P46">
        <f>tfp!$A$1:$R$1</f>
        <v>0</v>
      </c>
      <c r="Q46">
        <v>1</v>
      </c>
      <c r="R46">
        <v>1</v>
      </c>
      <c r="S46" t="s">
        <v>16</v>
      </c>
    </row>
    <row r="47" spans="10:41" x14ac:dyDescent="0.35">
      <c r="J47" s="6" t="s">
        <v>138</v>
      </c>
      <c r="K47" t="s">
        <v>133</v>
      </c>
      <c r="L47" t="s">
        <v>134</v>
      </c>
      <c r="M47">
        <v>1</v>
      </c>
      <c r="N47">
        <v>1</v>
      </c>
      <c r="O47">
        <v>1</v>
      </c>
      <c r="P47">
        <f>invest!$A$1:$P$1</f>
        <v>0</v>
      </c>
      <c r="Q47">
        <v>1</v>
      </c>
      <c r="R47">
        <v>1</v>
      </c>
      <c r="S47" t="s">
        <v>16</v>
      </c>
    </row>
    <row r="48" spans="10:41" x14ac:dyDescent="0.35">
      <c r="J48" s="6" t="s">
        <v>139</v>
      </c>
      <c r="K48" t="s">
        <v>133</v>
      </c>
      <c r="L48" t="s">
        <v>134</v>
      </c>
      <c r="M48">
        <v>1</v>
      </c>
      <c r="N48">
        <v>1</v>
      </c>
      <c r="O48">
        <v>1</v>
      </c>
      <c r="P48">
        <f>invest!$A$7:$P$7</f>
        <v>0</v>
      </c>
      <c r="Q48">
        <v>1</v>
      </c>
      <c r="R48">
        <v>1</v>
      </c>
      <c r="S48" t="s">
        <v>16</v>
      </c>
    </row>
    <row r="49" spans="10:19" x14ac:dyDescent="0.35">
      <c r="J49" s="6" t="s">
        <v>140</v>
      </c>
      <c r="K49" t="s">
        <v>141</v>
      </c>
      <c r="L49" t="s">
        <v>134</v>
      </c>
      <c r="M49">
        <v>2</v>
      </c>
      <c r="N49">
        <v>1</v>
      </c>
      <c r="O49">
        <v>1</v>
      </c>
      <c r="P49">
        <f>'world-prices'!$A$1:$Q$1</f>
        <v>0</v>
      </c>
      <c r="Q49">
        <v>1</v>
      </c>
      <c r="R49">
        <v>1</v>
      </c>
      <c r="S49" t="s">
        <v>16</v>
      </c>
    </row>
    <row r="50" spans="10:19" x14ac:dyDescent="0.35">
      <c r="J50" s="6" t="s">
        <v>142</v>
      </c>
      <c r="K50" t="s">
        <v>141</v>
      </c>
      <c r="L50" t="s">
        <v>134</v>
      </c>
      <c r="M50">
        <v>2</v>
      </c>
      <c r="N50">
        <v>1</v>
      </c>
      <c r="O50">
        <v>1</v>
      </c>
      <c r="P50">
        <f>'world-prices'!$A$7:$Q$7</f>
        <v>0</v>
      </c>
      <c r="Q50">
        <v>1</v>
      </c>
      <c r="R50">
        <v>1</v>
      </c>
      <c r="S50" t="s">
        <v>16</v>
      </c>
    </row>
    <row r="51" spans="10:19" x14ac:dyDescent="0.35">
      <c r="J51" s="6" t="s">
        <v>143</v>
      </c>
      <c r="K51" t="s">
        <v>141</v>
      </c>
      <c r="L51" t="s">
        <v>134</v>
      </c>
      <c r="M51">
        <v>2</v>
      </c>
      <c r="N51">
        <v>1</v>
      </c>
      <c r="O51">
        <v>1</v>
      </c>
      <c r="P51">
        <f>ohers!$A$13:$Q$13</f>
        <v>0</v>
      </c>
      <c r="Q51">
        <v>1</v>
      </c>
      <c r="R51">
        <v>1</v>
      </c>
      <c r="S51" t="s">
        <v>16</v>
      </c>
    </row>
    <row r="52" spans="10:19" x14ac:dyDescent="0.35">
      <c r="J52" s="6" t="s">
        <v>144</v>
      </c>
      <c r="K52" t="s">
        <v>141</v>
      </c>
      <c r="L52" t="s">
        <v>134</v>
      </c>
      <c r="M52">
        <v>2</v>
      </c>
      <c r="N52">
        <v>1</v>
      </c>
      <c r="O52">
        <v>1</v>
      </c>
      <c r="P52">
        <f>ohers!$A$19:$Q$19</f>
        <v>0</v>
      </c>
      <c r="Q52">
        <v>1</v>
      </c>
      <c r="R52">
        <v>1</v>
      </c>
      <c r="S52" t="s">
        <v>16</v>
      </c>
    </row>
    <row r="53" spans="10:19" x14ac:dyDescent="0.35">
      <c r="J53" s="6" t="s">
        <v>145</v>
      </c>
      <c r="K53" t="s">
        <v>146</v>
      </c>
      <c r="L53" t="s">
        <v>134</v>
      </c>
      <c r="M53">
        <v>2</v>
      </c>
      <c r="N53">
        <v>1</v>
      </c>
      <c r="O53">
        <v>1</v>
      </c>
      <c r="P53">
        <f>invest!$A$13:$Q$13</f>
        <v>0</v>
      </c>
      <c r="Q53">
        <v>1</v>
      </c>
      <c r="R53">
        <v>1</v>
      </c>
      <c r="S53" t="s">
        <v>16</v>
      </c>
    </row>
    <row r="54" spans="10:19" x14ac:dyDescent="0.35">
      <c r="J54" s="6" t="s">
        <v>147</v>
      </c>
      <c r="K54" t="s">
        <v>146</v>
      </c>
      <c r="L54" t="s">
        <v>134</v>
      </c>
      <c r="M54">
        <v>2</v>
      </c>
      <c r="N54">
        <v>1</v>
      </c>
      <c r="O54">
        <v>1</v>
      </c>
      <c r="P54">
        <f>invest!$A$19:$Q$19</f>
        <v>0</v>
      </c>
      <c r="Q54">
        <v>1</v>
      </c>
      <c r="R54">
        <v>1</v>
      </c>
      <c r="S54" t="s">
        <v>16</v>
      </c>
    </row>
    <row r="55" spans="10:19" x14ac:dyDescent="0.35">
      <c r="J55" s="6" t="s">
        <v>148</v>
      </c>
      <c r="K55" t="s">
        <v>149</v>
      </c>
      <c r="L55" t="s">
        <v>134</v>
      </c>
      <c r="M55">
        <v>3</v>
      </c>
      <c r="N55">
        <v>1</v>
      </c>
      <c r="O55">
        <v>1</v>
      </c>
      <c r="P55">
        <f>'taxes-subsidies'!$A$1:$R$1</f>
        <v>0</v>
      </c>
      <c r="Q55">
        <v>1</v>
      </c>
      <c r="R55">
        <v>1</v>
      </c>
      <c r="S55" t="s">
        <v>16</v>
      </c>
    </row>
    <row r="56" spans="10:19" x14ac:dyDescent="0.35">
      <c r="J56" s="6" t="s">
        <v>150</v>
      </c>
      <c r="K56" t="s">
        <v>149</v>
      </c>
      <c r="L56" t="s">
        <v>134</v>
      </c>
      <c r="M56">
        <v>3</v>
      </c>
      <c r="N56">
        <v>1</v>
      </c>
      <c r="O56">
        <v>1</v>
      </c>
      <c r="P56">
        <f>'taxes-subsidies'!$A$10:$R$10</f>
        <v>0</v>
      </c>
      <c r="Q56">
        <v>1</v>
      </c>
      <c r="R56">
        <v>1</v>
      </c>
      <c r="S56" t="s">
        <v>16</v>
      </c>
    </row>
    <row r="57" spans="10:19" x14ac:dyDescent="0.35">
      <c r="J57" s="6" t="s">
        <v>151</v>
      </c>
      <c r="K57" t="s">
        <v>152</v>
      </c>
      <c r="L57" t="s">
        <v>134</v>
      </c>
      <c r="M57">
        <v>2</v>
      </c>
      <c r="N57">
        <v>1</v>
      </c>
      <c r="O57">
        <v>1</v>
      </c>
      <c r="P57">
        <f>'taxes-subsidies'!$A$16:$Q$16</f>
        <v>0</v>
      </c>
      <c r="Q57">
        <v>1</v>
      </c>
      <c r="R57">
        <v>1</v>
      </c>
      <c r="S57" t="s">
        <v>16</v>
      </c>
    </row>
    <row r="58" spans="10:19" x14ac:dyDescent="0.35">
      <c r="J58" s="6" t="s">
        <v>153</v>
      </c>
      <c r="K58" t="s">
        <v>152</v>
      </c>
      <c r="L58" t="s">
        <v>134</v>
      </c>
      <c r="M58">
        <v>2</v>
      </c>
      <c r="N58">
        <v>1</v>
      </c>
      <c r="O58">
        <v>1</v>
      </c>
      <c r="P58">
        <f>'taxes-subsidies'!$A$22:$Q$22</f>
        <v>0</v>
      </c>
      <c r="Q58">
        <v>1</v>
      </c>
      <c r="R58">
        <v>1</v>
      </c>
      <c r="S58" t="s">
        <v>16</v>
      </c>
    </row>
    <row r="59" spans="10:19" x14ac:dyDescent="0.35">
      <c r="J59" s="6" t="s">
        <v>154</v>
      </c>
      <c r="K59" t="s">
        <v>155</v>
      </c>
      <c r="L59" t="s">
        <v>134</v>
      </c>
      <c r="M59">
        <v>3</v>
      </c>
      <c r="N59">
        <v>1</v>
      </c>
      <c r="O59">
        <v>1</v>
      </c>
      <c r="P59">
        <f>'taxes-subsidies'!$A$28:$R$28</f>
        <v>0</v>
      </c>
      <c r="Q59">
        <v>1</v>
      </c>
      <c r="R59">
        <v>1</v>
      </c>
      <c r="S59" t="s">
        <v>16</v>
      </c>
    </row>
    <row r="60" spans="10:19" x14ac:dyDescent="0.35">
      <c r="J60" s="6" t="s">
        <v>156</v>
      </c>
      <c r="K60" t="s">
        <v>136</v>
      </c>
      <c r="L60" t="s">
        <v>134</v>
      </c>
      <c r="M60">
        <v>3</v>
      </c>
      <c r="N60">
        <v>1</v>
      </c>
      <c r="O60">
        <v>1</v>
      </c>
      <c r="P60">
        <f>'taxes-subsidies'!$A$34:$R$34</f>
        <v>0</v>
      </c>
      <c r="Q60">
        <v>1</v>
      </c>
      <c r="R60">
        <v>1</v>
      </c>
      <c r="S60" t="s">
        <v>16</v>
      </c>
    </row>
    <row r="61" spans="10:19" x14ac:dyDescent="0.35">
      <c r="J61" s="6" t="s">
        <v>157</v>
      </c>
      <c r="K61" t="s">
        <v>136</v>
      </c>
      <c r="L61" t="s">
        <v>134</v>
      </c>
      <c r="M61">
        <v>3</v>
      </c>
      <c r="N61">
        <v>1</v>
      </c>
      <c r="O61">
        <v>1</v>
      </c>
      <c r="P61">
        <f>'taxes-subsidies'!$A$40:$R$40</f>
        <v>0</v>
      </c>
      <c r="Q61">
        <v>1</v>
      </c>
      <c r="R61">
        <v>1</v>
      </c>
      <c r="S61" t="s">
        <v>16</v>
      </c>
    </row>
    <row r="62" spans="10:19" x14ac:dyDescent="0.35">
      <c r="J62" s="6" t="s">
        <v>158</v>
      </c>
      <c r="K62" t="s">
        <v>152</v>
      </c>
      <c r="L62" t="s">
        <v>134</v>
      </c>
      <c r="M62">
        <v>2</v>
      </c>
      <c r="N62">
        <v>1</v>
      </c>
      <c r="O62">
        <v>1</v>
      </c>
      <c r="P62">
        <f>tfp!$A$7:$Q$7</f>
        <v>0</v>
      </c>
      <c r="Q62">
        <v>1</v>
      </c>
      <c r="R62">
        <v>1</v>
      </c>
      <c r="S62" t="s">
        <v>16</v>
      </c>
    </row>
    <row r="63" spans="10:19" x14ac:dyDescent="0.35">
      <c r="J63" s="6" t="s">
        <v>159</v>
      </c>
      <c r="K63" t="s">
        <v>160</v>
      </c>
      <c r="L63" t="s">
        <v>134</v>
      </c>
      <c r="M63">
        <v>4</v>
      </c>
      <c r="N63">
        <v>1</v>
      </c>
      <c r="O63">
        <v>1</v>
      </c>
      <c r="P63">
        <f>trnsfr!$A$1:$S$1</f>
        <v>0</v>
      </c>
      <c r="Q63">
        <v>1</v>
      </c>
      <c r="R63">
        <v>1</v>
      </c>
      <c r="S63" t="s">
        <v>16</v>
      </c>
    </row>
    <row r="64" spans="10:19" x14ac:dyDescent="0.35">
      <c r="J64" s="6" t="s">
        <v>161</v>
      </c>
      <c r="K64" t="s">
        <v>160</v>
      </c>
      <c r="L64" t="s">
        <v>134</v>
      </c>
      <c r="M64">
        <v>4</v>
      </c>
      <c r="N64">
        <v>1</v>
      </c>
      <c r="O64">
        <v>1</v>
      </c>
      <c r="P64">
        <f>trnsfr!$A$7:$S$7</f>
        <v>0</v>
      </c>
      <c r="Q64">
        <v>1</v>
      </c>
      <c r="R64">
        <v>1</v>
      </c>
      <c r="S64" t="s">
        <v>16</v>
      </c>
    </row>
    <row r="65" spans="10:19" x14ac:dyDescent="0.35">
      <c r="J65" s="6" t="s">
        <v>162</v>
      </c>
      <c r="K65" t="s">
        <v>163</v>
      </c>
      <c r="L65" t="s">
        <v>134</v>
      </c>
      <c r="M65">
        <v>3</v>
      </c>
      <c r="N65">
        <v>1</v>
      </c>
      <c r="O65">
        <v>1</v>
      </c>
      <c r="P65">
        <f>trnsfr!$A$13:$R$13</f>
        <v>0</v>
      </c>
      <c r="Q65">
        <v>1</v>
      </c>
      <c r="R65">
        <v>1</v>
      </c>
      <c r="S65" t="s">
        <v>16</v>
      </c>
    </row>
    <row r="66" spans="10:19" x14ac:dyDescent="0.35">
      <c r="J66" s="6" t="s">
        <v>164</v>
      </c>
      <c r="K66" t="s">
        <v>163</v>
      </c>
      <c r="L66" t="s">
        <v>134</v>
      </c>
      <c r="M66">
        <v>3</v>
      </c>
      <c r="N66">
        <v>1</v>
      </c>
      <c r="O66">
        <v>1</v>
      </c>
      <c r="P66">
        <f>trnsfr!$A$19:$R$19</f>
        <v>0</v>
      </c>
      <c r="Q66">
        <v>1</v>
      </c>
      <c r="R66">
        <v>1</v>
      </c>
      <c r="S66" t="s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BBCF-7294-4DDD-865E-ABB53B30FB73}">
  <dimension ref="A1:Q10"/>
  <sheetViews>
    <sheetView topLeftCell="F1" workbookViewId="0">
      <selection activeCell="D4" sqref="D4:Q4"/>
    </sheetView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7" s="19" customFormat="1" x14ac:dyDescent="0.35">
      <c r="A1" s="15" t="s">
        <v>373</v>
      </c>
      <c r="B1" s="16"/>
      <c r="C1" s="16"/>
      <c r="D1" s="17"/>
      <c r="E1" s="18" t="s">
        <v>374</v>
      </c>
      <c r="F1" s="18"/>
      <c r="G1" s="18"/>
      <c r="H1" s="18"/>
      <c r="I1" s="18"/>
      <c r="J1" s="18"/>
      <c r="K1" s="18"/>
      <c r="L1" s="17"/>
      <c r="M1" s="17"/>
      <c r="N1" s="17"/>
      <c r="O1" s="17"/>
      <c r="P1" s="17"/>
      <c r="Q1" s="17"/>
    </row>
    <row r="2" spans="1:17" x14ac:dyDescent="0.35">
      <c r="A2" s="12"/>
      <c r="B2" s="10" t="s">
        <v>99</v>
      </c>
      <c r="C2" s="10" t="s">
        <v>293</v>
      </c>
      <c r="D2" s="11">
        <v>2017</v>
      </c>
      <c r="E2" s="11">
        <v>2018</v>
      </c>
      <c r="F2" s="11">
        <v>2019</v>
      </c>
      <c r="G2" s="11">
        <v>2020</v>
      </c>
      <c r="H2" s="11">
        <v>2021</v>
      </c>
      <c r="I2" s="11">
        <v>2022</v>
      </c>
      <c r="J2" s="11">
        <v>2023</v>
      </c>
      <c r="K2" s="11">
        <v>2024</v>
      </c>
      <c r="L2" s="11">
        <v>2025</v>
      </c>
      <c r="M2" s="11">
        <v>2026</v>
      </c>
      <c r="N2" s="11">
        <v>2027</v>
      </c>
      <c r="O2" s="11">
        <v>2028</v>
      </c>
      <c r="P2" s="11">
        <v>2029</v>
      </c>
      <c r="Q2" s="11">
        <v>2030</v>
      </c>
    </row>
    <row r="3" spans="1:17" x14ac:dyDescent="0.35">
      <c r="A3" s="20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4" customFormat="1" x14ac:dyDescent="0.35">
      <c r="B4" s="13" t="s">
        <v>244</v>
      </c>
    </row>
    <row r="7" spans="1:17" s="19" customFormat="1" x14ac:dyDescent="0.35">
      <c r="A7" s="15" t="s">
        <v>375</v>
      </c>
      <c r="B7" s="16"/>
      <c r="C7" s="16"/>
      <c r="D7" s="17"/>
      <c r="E7" s="18" t="s">
        <v>376</v>
      </c>
      <c r="F7" s="18"/>
      <c r="G7" s="18"/>
      <c r="H7" s="18"/>
      <c r="I7" s="18"/>
      <c r="J7" s="18"/>
      <c r="K7" s="18"/>
      <c r="L7" s="17"/>
      <c r="M7" s="17"/>
      <c r="N7" s="17"/>
      <c r="O7" s="17"/>
      <c r="P7" s="17"/>
      <c r="Q7" s="17"/>
    </row>
    <row r="8" spans="1:17" x14ac:dyDescent="0.35">
      <c r="A8" s="12"/>
      <c r="B8" s="10" t="s">
        <v>99</v>
      </c>
      <c r="C8" s="10" t="s">
        <v>293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1">
        <v>2024</v>
      </c>
      <c r="L8" s="11">
        <v>2025</v>
      </c>
      <c r="M8" s="11">
        <v>2026</v>
      </c>
      <c r="N8" s="11">
        <v>2027</v>
      </c>
      <c r="O8" s="11">
        <v>2028</v>
      </c>
      <c r="P8" s="11">
        <v>2029</v>
      </c>
      <c r="Q8" s="11">
        <v>2030</v>
      </c>
    </row>
    <row r="9" spans="1:17" x14ac:dyDescent="0.35">
      <c r="A9" s="20" t="s">
        <v>247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4" customFormat="1" x14ac:dyDescent="0.35">
      <c r="B10" s="13" t="s">
        <v>244</v>
      </c>
    </row>
  </sheetData>
  <sheetProtection algorithmName="SHA-512" hashValue="hUTf0pjr1eZ6jHOKVmpoKpyhfZCaoBu4uCDCk/3kCYl7qWO40ZTzKa43CeviY/fkXn2fS28jcGfOFnITJrysDQ==" saltValue="chtsIwfrj84cINAJAxG2JQ==" spinCount="100000" sheet="1" objects="1" scenarios="1" formatCells="0" formatColumns="0"/>
  <dataValidations count="3">
    <dataValidation type="list" allowBlank="1" showInputMessage="1" showErrorMessage="1" sqref="B3 B9" xr:uid="{AA503EF3-11FB-4D80-B33F-653882991879}">
      <formula1>simulations_conf</formula1>
    </dataValidation>
    <dataValidation type="list" allowBlank="1" showInputMessage="1" showErrorMessage="1" sqref="C3 C9" xr:uid="{AFA3343E-AF4B-4425-9FC9-9C30DDF40600}">
      <formula1>validation_c</formula1>
    </dataValidation>
    <dataValidation type="decimal" allowBlank="1" showInputMessage="1" showErrorMessage="1" sqref="D3:Q3 D9:Q9" xr:uid="{76343C7E-B980-4211-964B-C971A785B652}">
      <formula1>-9999999999</formula1>
      <formula2>9999999999</formula2>
    </dataValidation>
  </dataValidations>
  <hyperlinks>
    <hyperlink ref="B4" tooltip="Click here to add a row to this shock" display="Add row" xr:uid="{32D55728-63F5-458F-849D-E9485B628D1E}"/>
    <hyperlink ref="A1:C1" tooltip="Click here to hide/unhide this shock" display="pwesim(sim,c,t)" xr:uid="{E9EAAC3A-5B46-47F4-949A-F3372B733D03}"/>
    <hyperlink ref="E1:K1" tooltip="Click to get help" display="export price for c (foreign currency) in simulation sim (deviation wrt base)" xr:uid="{E3AD6EC7-127F-4886-9981-81C11BD3FD12}"/>
    <hyperlink ref="A3" tooltip="Click here to delete this row" display="X" xr:uid="{F15FD812-207C-456C-BB92-E63D96A6CFC0}"/>
    <hyperlink ref="B10" tooltip="Click here to add a row to this shock" display="Add row" xr:uid="{B225C6A3-9E5B-4D48-904C-9B18D577CD26}"/>
    <hyperlink ref="A7:C7" tooltip="Click here to hide/unhide this shock" display="pwmsim(sim,c,t)" xr:uid="{6B3D8EC7-E6D4-4DDB-AC73-260D3CE7A259}"/>
    <hyperlink ref="E7:K7" tooltip="Click to get help" display="import price for c to r (foreign currency) in simulation sim (deviation wrt base)" xr:uid="{1D60C052-4CD1-49CD-8A61-B65B2337E897}"/>
    <hyperlink ref="A9" tooltip="Click here to delete this row" display="X" xr:uid="{DE8B0378-87AC-490C-A5C4-7F554205E2C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CA122-4651-4A34-8FD4-C21FF2BD98F7}">
  <dimension ref="A1:S22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9" s="19" customFormat="1" x14ac:dyDescent="0.35">
      <c r="A1" s="15" t="s">
        <v>365</v>
      </c>
      <c r="B1" s="16"/>
      <c r="C1" s="16"/>
      <c r="D1" s="17"/>
      <c r="E1" s="18" t="s">
        <v>366</v>
      </c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35">
      <c r="A2" s="12"/>
      <c r="B2" s="10" t="s">
        <v>99</v>
      </c>
      <c r="C2" s="10" t="s">
        <v>293</v>
      </c>
      <c r="D2" s="10" t="s">
        <v>362</v>
      </c>
      <c r="E2" s="10" t="s">
        <v>364</v>
      </c>
      <c r="F2" s="11">
        <v>2017</v>
      </c>
      <c r="G2" s="11">
        <v>2018</v>
      </c>
      <c r="H2" s="11">
        <v>2019</v>
      </c>
      <c r="I2" s="11">
        <v>2020</v>
      </c>
      <c r="J2" s="11">
        <v>2021</v>
      </c>
      <c r="K2" s="11">
        <v>2022</v>
      </c>
      <c r="L2" s="11">
        <v>2023</v>
      </c>
      <c r="M2" s="11">
        <v>2024</v>
      </c>
      <c r="N2" s="11">
        <v>2025</v>
      </c>
      <c r="O2" s="11">
        <v>2026</v>
      </c>
      <c r="P2" s="11">
        <v>2027</v>
      </c>
      <c r="Q2" s="11">
        <v>2028</v>
      </c>
      <c r="R2" s="11">
        <v>2029</v>
      </c>
      <c r="S2" s="11">
        <v>2030</v>
      </c>
    </row>
    <row r="3" spans="1:19" x14ac:dyDescent="0.35">
      <c r="A3" s="20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4" customFormat="1" x14ac:dyDescent="0.35">
      <c r="B4" s="13" t="s">
        <v>244</v>
      </c>
    </row>
    <row r="7" spans="1:19" s="19" customFormat="1" x14ac:dyDescent="0.35">
      <c r="A7" s="15" t="s">
        <v>367</v>
      </c>
      <c r="B7" s="16"/>
      <c r="C7" s="16"/>
      <c r="D7" s="17"/>
      <c r="E7" s="18" t="s">
        <v>366</v>
      </c>
      <c r="F7" s="18"/>
      <c r="G7" s="18"/>
      <c r="H7" s="18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x14ac:dyDescent="0.35">
      <c r="A8" s="12"/>
      <c r="B8" s="10" t="s">
        <v>99</v>
      </c>
      <c r="C8" s="10" t="s">
        <v>293</v>
      </c>
      <c r="D8" s="10" t="s">
        <v>362</v>
      </c>
      <c r="E8" s="10" t="s">
        <v>364</v>
      </c>
      <c r="F8" s="11">
        <v>2017</v>
      </c>
      <c r="G8" s="11">
        <v>2018</v>
      </c>
      <c r="H8" s="11">
        <v>2019</v>
      </c>
      <c r="I8" s="11">
        <v>2020</v>
      </c>
      <c r="J8" s="11">
        <v>2021</v>
      </c>
      <c r="K8" s="11">
        <v>2022</v>
      </c>
      <c r="L8" s="11">
        <v>2023</v>
      </c>
      <c r="M8" s="11">
        <v>2024</v>
      </c>
      <c r="N8" s="11">
        <v>2025</v>
      </c>
      <c r="O8" s="11">
        <v>2026</v>
      </c>
      <c r="P8" s="11">
        <v>2027</v>
      </c>
      <c r="Q8" s="11">
        <v>2028</v>
      </c>
      <c r="R8" s="11">
        <v>2029</v>
      </c>
      <c r="S8" s="11">
        <v>2030</v>
      </c>
    </row>
    <row r="9" spans="1:19" x14ac:dyDescent="0.35">
      <c r="A9" s="20" t="s">
        <v>247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4" customFormat="1" x14ac:dyDescent="0.35">
      <c r="B10" s="13" t="s">
        <v>244</v>
      </c>
    </row>
    <row r="13" spans="1:19" s="19" customFormat="1" x14ac:dyDescent="0.35">
      <c r="A13" s="15" t="s">
        <v>368</v>
      </c>
      <c r="B13" s="16"/>
      <c r="C13" s="16"/>
      <c r="D13" s="17"/>
      <c r="E13" s="18" t="s">
        <v>369</v>
      </c>
      <c r="F13" s="18"/>
      <c r="G13" s="18"/>
      <c r="H13" s="18"/>
      <c r="I13" s="18"/>
      <c r="J13" s="18"/>
      <c r="K13" s="18"/>
      <c r="L13" s="18"/>
      <c r="M13" s="18"/>
      <c r="N13" s="17"/>
      <c r="O13" s="17"/>
      <c r="P13" s="17"/>
      <c r="Q13" s="17"/>
      <c r="R13" s="17"/>
    </row>
    <row r="14" spans="1:19" x14ac:dyDescent="0.35">
      <c r="A14" s="12"/>
      <c r="B14" s="10" t="s">
        <v>99</v>
      </c>
      <c r="C14" s="10" t="s">
        <v>328</v>
      </c>
      <c r="D14" s="10" t="s">
        <v>364</v>
      </c>
      <c r="E14" s="11">
        <v>2017</v>
      </c>
      <c r="F14" s="11">
        <v>2018</v>
      </c>
      <c r="G14" s="11">
        <v>2019</v>
      </c>
      <c r="H14" s="11">
        <v>2020</v>
      </c>
      <c r="I14" s="11">
        <v>2021</v>
      </c>
      <c r="J14" s="11">
        <v>2022</v>
      </c>
      <c r="K14" s="11">
        <v>2023</v>
      </c>
      <c r="L14" s="11">
        <v>2024</v>
      </c>
      <c r="M14" s="11">
        <v>2025</v>
      </c>
      <c r="N14" s="11">
        <v>2026</v>
      </c>
      <c r="O14" s="11">
        <v>2027</v>
      </c>
      <c r="P14" s="11">
        <v>2028</v>
      </c>
      <c r="Q14" s="11">
        <v>2029</v>
      </c>
      <c r="R14" s="11">
        <v>2030</v>
      </c>
    </row>
    <row r="15" spans="1:19" x14ac:dyDescent="0.35">
      <c r="A15" s="20" t="s">
        <v>247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9" s="14" customFormat="1" x14ac:dyDescent="0.35">
      <c r="B16" s="13" t="s">
        <v>244</v>
      </c>
    </row>
    <row r="19" spans="1:18" s="19" customFormat="1" x14ac:dyDescent="0.35">
      <c r="A19" s="15" t="s">
        <v>370</v>
      </c>
      <c r="B19" s="16"/>
      <c r="C19" s="16"/>
      <c r="D19" s="17"/>
      <c r="E19" s="18" t="s">
        <v>371</v>
      </c>
      <c r="F19" s="18"/>
      <c r="G19" s="18"/>
      <c r="H19" s="18"/>
      <c r="I19" s="18"/>
      <c r="J19" s="18"/>
      <c r="K19" s="18"/>
      <c r="L19" s="17"/>
      <c r="M19" s="17"/>
      <c r="N19" s="17"/>
      <c r="O19" s="17"/>
      <c r="P19" s="17"/>
      <c r="Q19" s="17"/>
      <c r="R19" s="17"/>
    </row>
    <row r="20" spans="1:18" x14ac:dyDescent="0.35">
      <c r="A20" s="12"/>
      <c r="B20" s="10" t="s">
        <v>99</v>
      </c>
      <c r="C20" s="10" t="s">
        <v>328</v>
      </c>
      <c r="D20" s="10" t="s">
        <v>364</v>
      </c>
      <c r="E20" s="11">
        <v>2017</v>
      </c>
      <c r="F20" s="11">
        <v>2018</v>
      </c>
      <c r="G20" s="11">
        <v>2019</v>
      </c>
      <c r="H20" s="11">
        <v>2020</v>
      </c>
      <c r="I20" s="11">
        <v>2021</v>
      </c>
      <c r="J20" s="11">
        <v>2022</v>
      </c>
      <c r="K20" s="11">
        <v>2023</v>
      </c>
      <c r="L20" s="11">
        <v>2024</v>
      </c>
      <c r="M20" s="11">
        <v>2025</v>
      </c>
      <c r="N20" s="11">
        <v>2026</v>
      </c>
      <c r="O20" s="11">
        <v>2027</v>
      </c>
      <c r="P20" s="11">
        <v>2028</v>
      </c>
      <c r="Q20" s="11">
        <v>2029</v>
      </c>
      <c r="R20" s="11">
        <v>2030</v>
      </c>
    </row>
    <row r="21" spans="1:18" x14ac:dyDescent="0.35">
      <c r="A21" s="20" t="s">
        <v>247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4" customFormat="1" x14ac:dyDescent="0.35">
      <c r="B22" s="13" t="s">
        <v>244</v>
      </c>
    </row>
  </sheetData>
  <sheetProtection algorithmName="SHA-512" hashValue="6O6x3tqwRUqntXOqQJZ+x8ulnQWTJyJCCzx2sTgagT8oOOUMY6QB3vLS8JZLULPxAuTO+TA7XKeznsgF2ojV/w==" saltValue="hCocpHkkm02sT8pQ/jUZ2w==" spinCount="100000" sheet="1" objects="1" scenarios="1" formatCells="0" formatColumns="0"/>
  <dataValidations count="7">
    <dataValidation type="list" allowBlank="1" showInputMessage="1" showErrorMessage="1" sqref="B3 B9 B15 B21" xr:uid="{35BAE3F4-39C3-477C-B075-77D756B32B3C}">
      <formula1>simulations_conf</formula1>
    </dataValidation>
    <dataValidation type="list" allowBlank="1" showInputMessage="1" showErrorMessage="1" sqref="C3 C9" xr:uid="{C5C5EBFF-6A7A-42DB-9BAB-76C6A3A82BEA}">
      <formula1>validation_c</formula1>
    </dataValidation>
    <dataValidation type="list" allowBlank="1" showInputMessage="1" showErrorMessage="1" sqref="D3 D9" xr:uid="{114C7421-6D00-4A1C-949E-0F049CB198AF}">
      <formula1>validation_insp</formula1>
    </dataValidation>
    <dataValidation type="list" allowBlank="1" showInputMessage="1" showErrorMessage="1" sqref="E3 E9 D15 D21" xr:uid="{FD0DE5EE-3D18-4924-8EFA-7F3253A4A4E4}">
      <formula1>validation_ins</formula1>
    </dataValidation>
    <dataValidation type="decimal" allowBlank="1" showInputMessage="1" showErrorMessage="1" sqref="F3:S3 F9:S9 E15:R15 E21:R21" xr:uid="{279409D3-0145-4FC4-9C8A-CBA7D9D4CC17}">
      <formula1>-9999999999</formula1>
      <formula2>9999999999</formula2>
    </dataValidation>
    <dataValidation type="list" allowBlank="1" showInputMessage="1" showErrorMessage="1" sqref="C15" xr:uid="{66062FEB-F367-4E6A-B1F2-5D06E0A5B019}">
      <formula1>validation_ac_trnsfrb2sim_2</formula1>
    </dataValidation>
    <dataValidation type="list" allowBlank="1" showInputMessage="1" showErrorMessage="1" sqref="C21" xr:uid="{1CE86ADE-34D4-4649-B5DC-0BE172AAF456}">
      <formula1>validation_ac_trnsfrbsim_2</formula1>
    </dataValidation>
  </dataValidations>
  <hyperlinks>
    <hyperlink ref="B4" tooltip="Click here to add a row to this shock" display="Add row" xr:uid="{5660DF99-C504-4EE3-AA02-99A23EDE7121}"/>
    <hyperlink ref="A1:C1" tooltip="Click here to hide/unhide this shock" display="trcareb2sim(sim,c,insp,ins,t)" xr:uid="{802E2B75-5BFD-4BC1-936B-8C2F495AD2F8}"/>
    <hyperlink ref="E1:I1" tooltip="Click to get help" display="transfer of care commodity c from inst ins to inst insp" xr:uid="{485B642E-0A8E-466B-85FE-B0BA31733D41}"/>
    <hyperlink ref="A3" tooltip="Click here to delete this row" display="X" xr:uid="{FEF0D78F-493C-4301-A140-3A7DE546253E}"/>
    <hyperlink ref="B10" tooltip="Click here to add a row to this shock" display="Add row" xr:uid="{6E393F2F-AF3C-4D15-BCA3-6B6D5B17DF38}"/>
    <hyperlink ref="A7:C7" tooltip="Click here to hide/unhide this shock" display="trcarebsim(sim,c,insp,ins,t)" xr:uid="{3A960A9C-3848-4BEC-8A26-D20496BEC89C}"/>
    <hyperlink ref="E7:I7" tooltip="Click to get help" display="transfer of care commodity c from inst ins to inst insp" xr:uid="{C39F5BBC-37E6-45FD-B925-A7CFC0075981}"/>
    <hyperlink ref="A9" tooltip="Click here to delete this row" display="X" xr:uid="{1AFBB24A-14A8-40F8-8CC5-27B48EE9A408}"/>
    <hyperlink ref="B16" tooltip="Click here to add a row to this shock" display="Add row" xr:uid="{239CB260-72E8-4A77-BAD9-4F61806936A3}"/>
    <hyperlink ref="A13:C13" tooltip="Click here to hide/unhide this shock" display="trnsfrb2sim(sim,ac,ins,t)" xr:uid="{48562F2B-E7BF-46BD-AE48-9338A904D9A7}"/>
    <hyperlink ref="E13:M13" tooltip="Click to get help" display="transfers from insp to ins or factor in simulation sim (level deviation wrt base in same units as SAM)" xr:uid="{42F30FC2-D388-4A73-8FD6-9CFC2749E612}"/>
    <hyperlink ref="A15" tooltip="Click here to delete this row" display="X" xr:uid="{68809FE8-6981-4022-9938-C4E9AAA5A87B}"/>
    <hyperlink ref="B22" tooltip="Click here to add a row to this shock" display="Add row" xr:uid="{90C169DE-3405-439F-97E3-37F1D881B62A}"/>
    <hyperlink ref="A19:C19" tooltip="Click here to hide/unhide this shock" display="trnsfrbsim(sim,ac,ins,t)" xr:uid="{EC1D338F-35D5-4509-9599-F31B8ADEEA55}"/>
    <hyperlink ref="E19:K19" tooltip="Click to get help" display="transfers from insp to ins or factor in simulation sim (deviation wrt base)" xr:uid="{778DDE36-4633-44D2-B82D-C1A1596364F8}"/>
    <hyperlink ref="A21" tooltip="Click here to delete this row" display="X" xr:uid="{4A6B179E-2C7F-4DC0-9C1D-B68F811FDB5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B9D0-7C69-49FF-90A2-3359ED1FFCE7}">
  <dimension ref="A1:R10"/>
  <sheetViews>
    <sheetView topLeftCell="A7" workbookViewId="0">
      <selection activeCell="D11" sqref="D11:Q12"/>
    </sheetView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8" s="19" customFormat="1" x14ac:dyDescent="0.35">
      <c r="A1" s="15" t="s">
        <v>357</v>
      </c>
      <c r="B1" s="16"/>
      <c r="C1" s="16"/>
      <c r="D1" s="17"/>
      <c r="E1" s="18" t="s">
        <v>358</v>
      </c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5">
      <c r="A2" s="12"/>
      <c r="B2" s="10" t="s">
        <v>99</v>
      </c>
      <c r="C2" s="10" t="s">
        <v>73</v>
      </c>
      <c r="D2" s="10" t="s">
        <v>67</v>
      </c>
      <c r="E2" s="11">
        <v>2017</v>
      </c>
      <c r="F2" s="11">
        <v>2018</v>
      </c>
      <c r="G2" s="11">
        <v>2019</v>
      </c>
      <c r="H2" s="11">
        <v>2020</v>
      </c>
      <c r="I2" s="11">
        <v>2021</v>
      </c>
      <c r="J2" s="11">
        <v>2022</v>
      </c>
      <c r="K2" s="11">
        <v>2023</v>
      </c>
      <c r="L2" s="11">
        <v>2024</v>
      </c>
      <c r="M2" s="11">
        <v>2025</v>
      </c>
      <c r="N2" s="11">
        <v>2026</v>
      </c>
      <c r="O2" s="11">
        <v>2027</v>
      </c>
      <c r="P2" s="11">
        <v>2028</v>
      </c>
      <c r="Q2" s="11">
        <v>2029</v>
      </c>
      <c r="R2" s="11">
        <v>2030</v>
      </c>
    </row>
    <row r="3" spans="1:18" x14ac:dyDescent="0.35">
      <c r="A3" s="20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4" customFormat="1" x14ac:dyDescent="0.35">
      <c r="B4" s="13" t="s">
        <v>244</v>
      </c>
    </row>
    <row r="7" spans="1:18" s="19" customFormat="1" x14ac:dyDescent="0.35">
      <c r="A7" s="15" t="s">
        <v>359</v>
      </c>
      <c r="B7" s="16"/>
      <c r="C7" s="16"/>
      <c r="D7" s="17"/>
      <c r="E7" s="18" t="s">
        <v>360</v>
      </c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8" x14ac:dyDescent="0.35">
      <c r="A8" s="12"/>
      <c r="B8" s="10" t="s">
        <v>99</v>
      </c>
      <c r="C8" s="10" t="s">
        <v>67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1">
        <v>2024</v>
      </c>
      <c r="L8" s="11">
        <v>2025</v>
      </c>
      <c r="M8" s="11">
        <v>2026</v>
      </c>
      <c r="N8" s="11">
        <v>2027</v>
      </c>
      <c r="O8" s="11">
        <v>2028</v>
      </c>
      <c r="P8" s="11">
        <v>2029</v>
      </c>
      <c r="Q8" s="11">
        <v>2030</v>
      </c>
    </row>
    <row r="9" spans="1:18" x14ac:dyDescent="0.35">
      <c r="A9" s="20" t="s">
        <v>247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8" s="14" customFormat="1" x14ac:dyDescent="0.35">
      <c r="B10" s="13" t="s">
        <v>244</v>
      </c>
    </row>
  </sheetData>
  <sheetProtection algorithmName="SHA-512" hashValue="XBNYa+0AdFKDE8NgwcPFbJgX7o1kfQ+C38mLmKDgqt7J2saDj+GMJoGVhHmtNGOvnw5oPSlP/X8XAhLGqOL3jA==" saltValue="v8xnNvV4M2k5dHr94nTUag==" spinCount="100000" sheet="1" objects="1" scenarios="1" formatCells="0" formatColumns="0"/>
  <dataValidations count="4">
    <dataValidation type="list" allowBlank="1" showInputMessage="1" showErrorMessage="1" sqref="B3 B9" xr:uid="{A88F9FB0-F230-4BC0-B331-D918E97397AF}">
      <formula1>simulations_conf</formula1>
    </dataValidation>
    <dataValidation type="list" allowBlank="1" showInputMessage="1" showErrorMessage="1" sqref="C3" xr:uid="{4E493A25-3FFD-4593-8FD6-084E40EC9448}">
      <formula1>validation_f</formula1>
    </dataValidation>
    <dataValidation type="list" allowBlank="1" showInputMessage="1" showErrorMessage="1" sqref="D3 C9" xr:uid="{83E40112-E841-437B-87E1-A235F86A745E}">
      <formula1>validation_a</formula1>
    </dataValidation>
    <dataValidation type="decimal" allowBlank="1" showInputMessage="1" showErrorMessage="1" sqref="E3:R3 D9:Q9" xr:uid="{C491C0EE-6C7B-429D-97A0-93CF83507A47}">
      <formula1>-9999999999</formula1>
      <formula2>9999999999</formula2>
    </dataValidation>
  </dataValidations>
  <hyperlinks>
    <hyperlink ref="B4" tooltip="Click here to add a row to this shock" display="Add row" xr:uid="{994F4B3D-94DA-4DCC-8EC5-EE9C8E6808D9}"/>
    <hyperlink ref="A1:C1" tooltip="Click here to hide/unhide this shock" display="fprdabsim(sim,f,a,t)" xr:uid="{E57EF25E-A2E5-4D0D-BE51-E4464716CAC5}"/>
    <hyperlink ref="E1:I1" tooltip="Click to get help" display="constant in definition of productivity of factor f" xr:uid="{88F9FE00-7D9B-49D0-895A-1BFB221BD3BD}"/>
    <hyperlink ref="A3" tooltip="Click here to delete this row" display="X" xr:uid="{ACD4B16B-8AE0-428C-9CC8-A9B9DED891A2}"/>
    <hyperlink ref="B10" tooltip="Click here to add a row to this shock" display="Add row" xr:uid="{55B057C4-2318-41CD-BF6C-922D57A6A724}"/>
    <hyperlink ref="A7:C7" tooltip="Click here to hide/unhide this shock" display="tfpexogsim(sim,a,t)" xr:uid="{D5130B4A-6071-4BBF-ABB9-E1526D6D67AC}"/>
    <hyperlink ref="E7:F7" tooltip="Click to get help" display="tfpexog in simulation" xr:uid="{B9815EE5-D508-4E4D-A779-18D61C592259}"/>
    <hyperlink ref="A9" tooltip="Click here to delete this row" display="X" xr:uid="{8950411B-B1C4-48AC-96DF-7685299A1D2E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60298-9155-450D-84D9-EF3083690351}">
  <dimension ref="A1:R43"/>
  <sheetViews>
    <sheetView tabSelected="1" topLeftCell="A25" workbookViewId="0">
      <selection activeCell="I47" sqref="I47"/>
    </sheetView>
  </sheetViews>
  <sheetFormatPr baseColWidth="10" defaultRowHeight="14.5" x14ac:dyDescent="0.35"/>
  <cols>
    <col min="1" max="1" width="2.08984375" style="8" customWidth="1"/>
    <col min="2" max="2" width="11.54296875" style="8" bestFit="1" customWidth="1"/>
    <col min="3" max="3" width="14.08984375" style="8" bestFit="1" customWidth="1"/>
    <col min="4" max="16384" width="10.90625" style="8"/>
  </cols>
  <sheetData>
    <row r="1" spans="1:18" s="19" customFormat="1" x14ac:dyDescent="0.35">
      <c r="A1" s="15" t="s">
        <v>339</v>
      </c>
      <c r="B1" s="16"/>
      <c r="C1" s="16"/>
      <c r="D1" s="17"/>
      <c r="E1" s="18" t="s">
        <v>340</v>
      </c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35">
      <c r="A2" s="12"/>
      <c r="B2" s="10" t="s">
        <v>99</v>
      </c>
      <c r="C2" s="10" t="s">
        <v>293</v>
      </c>
      <c r="D2" s="10" t="s">
        <v>328</v>
      </c>
      <c r="E2" s="11">
        <v>2017</v>
      </c>
      <c r="F2" s="11">
        <v>2018</v>
      </c>
      <c r="G2" s="11">
        <v>2019</v>
      </c>
      <c r="H2" s="11">
        <v>2020</v>
      </c>
      <c r="I2" s="11">
        <v>2021</v>
      </c>
      <c r="J2" s="11">
        <v>2022</v>
      </c>
      <c r="K2" s="11">
        <v>2023</v>
      </c>
      <c r="L2" s="11">
        <v>2024</v>
      </c>
      <c r="M2" s="11">
        <v>2025</v>
      </c>
      <c r="N2" s="11">
        <v>2026</v>
      </c>
      <c r="O2" s="11">
        <v>2027</v>
      </c>
      <c r="P2" s="11">
        <v>2028</v>
      </c>
      <c r="Q2" s="11">
        <v>2029</v>
      </c>
      <c r="R2" s="11">
        <v>2030</v>
      </c>
    </row>
    <row r="3" spans="1:18" x14ac:dyDescent="0.35">
      <c r="A3" s="20" t="s">
        <v>247</v>
      </c>
      <c r="B3" s="9" t="s">
        <v>642</v>
      </c>
      <c r="C3" s="9" t="s">
        <v>302</v>
      </c>
      <c r="D3" s="9" t="s">
        <v>332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0.25</v>
      </c>
      <c r="K3" s="9">
        <f>J3</f>
        <v>0.25</v>
      </c>
      <c r="L3" s="9">
        <f t="shared" ref="L3:R3" si="0">K3</f>
        <v>0.25</v>
      </c>
      <c r="M3" s="9">
        <f t="shared" si="0"/>
        <v>0.25</v>
      </c>
      <c r="N3" s="9">
        <f t="shared" si="0"/>
        <v>0.25</v>
      </c>
      <c r="O3" s="9">
        <f t="shared" si="0"/>
        <v>0.25</v>
      </c>
      <c r="P3" s="9">
        <f t="shared" si="0"/>
        <v>0.25</v>
      </c>
      <c r="Q3" s="9">
        <f t="shared" si="0"/>
        <v>0.25</v>
      </c>
      <c r="R3" s="9">
        <f t="shared" si="0"/>
        <v>0.25</v>
      </c>
    </row>
    <row r="4" spans="1:18" x14ac:dyDescent="0.35">
      <c r="A4" s="20" t="s">
        <v>247</v>
      </c>
      <c r="B4" s="9" t="s">
        <v>642</v>
      </c>
      <c r="C4" s="9" t="s">
        <v>302</v>
      </c>
      <c r="D4" s="9" t="s">
        <v>333</v>
      </c>
      <c r="E4" s="9">
        <f>E3</f>
        <v>0</v>
      </c>
      <c r="F4" s="9">
        <f t="shared" ref="F4:R5" si="1">F3</f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0.25</v>
      </c>
      <c r="K4" s="9">
        <f t="shared" si="1"/>
        <v>0.25</v>
      </c>
      <c r="L4" s="9">
        <f t="shared" si="1"/>
        <v>0.25</v>
      </c>
      <c r="M4" s="9">
        <f t="shared" si="1"/>
        <v>0.25</v>
      </c>
      <c r="N4" s="9">
        <f t="shared" si="1"/>
        <v>0.25</v>
      </c>
      <c r="O4" s="9">
        <f t="shared" si="1"/>
        <v>0.25</v>
      </c>
      <c r="P4" s="9">
        <f t="shared" si="1"/>
        <v>0.25</v>
      </c>
      <c r="Q4" s="9">
        <f t="shared" si="1"/>
        <v>0.25</v>
      </c>
      <c r="R4" s="9">
        <f t="shared" si="1"/>
        <v>0.25</v>
      </c>
    </row>
    <row r="5" spans="1:18" x14ac:dyDescent="0.35">
      <c r="A5" s="20" t="s">
        <v>247</v>
      </c>
      <c r="B5" s="9" t="s">
        <v>642</v>
      </c>
      <c r="C5" s="9" t="s">
        <v>302</v>
      </c>
      <c r="D5" s="9" t="s">
        <v>334</v>
      </c>
      <c r="E5" s="9">
        <f>E4</f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0.25</v>
      </c>
      <c r="K5" s="9">
        <f t="shared" si="1"/>
        <v>0.25</v>
      </c>
      <c r="L5" s="9">
        <f t="shared" si="1"/>
        <v>0.25</v>
      </c>
      <c r="M5" s="9">
        <f t="shared" si="1"/>
        <v>0.25</v>
      </c>
      <c r="N5" s="9">
        <f t="shared" si="1"/>
        <v>0.25</v>
      </c>
      <c r="O5" s="9">
        <f t="shared" si="1"/>
        <v>0.25</v>
      </c>
      <c r="P5" s="9">
        <f t="shared" si="1"/>
        <v>0.25</v>
      </c>
      <c r="Q5" s="9">
        <f t="shared" si="1"/>
        <v>0.25</v>
      </c>
      <c r="R5" s="9">
        <f t="shared" si="1"/>
        <v>0.25</v>
      </c>
    </row>
    <row r="6" spans="1:18" x14ac:dyDescent="0.35">
      <c r="A6" s="20" t="s">
        <v>247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4" customFormat="1" x14ac:dyDescent="0.35">
      <c r="B7" s="13" t="s">
        <v>244</v>
      </c>
    </row>
    <row r="10" spans="1:18" s="19" customFormat="1" x14ac:dyDescent="0.35">
      <c r="A10" s="15" t="s">
        <v>341</v>
      </c>
      <c r="B10" s="16"/>
      <c r="C10" s="16"/>
      <c r="D10" s="17"/>
      <c r="E10" s="18" t="s">
        <v>340</v>
      </c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35">
      <c r="A11" s="12"/>
      <c r="B11" s="10" t="s">
        <v>99</v>
      </c>
      <c r="C11" s="10" t="s">
        <v>293</v>
      </c>
      <c r="D11" s="10" t="s">
        <v>328</v>
      </c>
      <c r="E11" s="11">
        <v>2017</v>
      </c>
      <c r="F11" s="11">
        <v>2018</v>
      </c>
      <c r="G11" s="11">
        <v>2019</v>
      </c>
      <c r="H11" s="11">
        <v>2020</v>
      </c>
      <c r="I11" s="11">
        <v>2021</v>
      </c>
      <c r="J11" s="11">
        <v>2022</v>
      </c>
      <c r="K11" s="11">
        <v>2023</v>
      </c>
      <c r="L11" s="11">
        <v>2024</v>
      </c>
      <c r="M11" s="11">
        <v>2025</v>
      </c>
      <c r="N11" s="11">
        <v>2026</v>
      </c>
      <c r="O11" s="11">
        <v>2027</v>
      </c>
      <c r="P11" s="11">
        <v>2028</v>
      </c>
      <c r="Q11" s="11">
        <v>2029</v>
      </c>
      <c r="R11" s="11">
        <v>2030</v>
      </c>
    </row>
    <row r="12" spans="1:18" x14ac:dyDescent="0.35">
      <c r="A12" s="20" t="s">
        <v>247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4" customFormat="1" x14ac:dyDescent="0.35">
      <c r="B13" s="13" t="s">
        <v>244</v>
      </c>
    </row>
    <row r="16" spans="1:18" s="19" customFormat="1" x14ac:dyDescent="0.35">
      <c r="A16" s="15" t="s">
        <v>342</v>
      </c>
      <c r="B16" s="16"/>
      <c r="C16" s="16"/>
      <c r="D16" s="17"/>
      <c r="E16" s="18" t="s">
        <v>343</v>
      </c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</row>
    <row r="17" spans="1:18" x14ac:dyDescent="0.35">
      <c r="A17" s="12"/>
      <c r="B17" s="10" t="s">
        <v>99</v>
      </c>
      <c r="C17" s="10" t="s">
        <v>67</v>
      </c>
      <c r="D17" s="11">
        <v>2017</v>
      </c>
      <c r="E17" s="11">
        <v>2018</v>
      </c>
      <c r="F17" s="11">
        <v>2019</v>
      </c>
      <c r="G17" s="11">
        <v>2020</v>
      </c>
      <c r="H17" s="11">
        <v>2021</v>
      </c>
      <c r="I17" s="11">
        <v>2022</v>
      </c>
      <c r="J17" s="11">
        <v>2023</v>
      </c>
      <c r="K17" s="11">
        <v>2024</v>
      </c>
      <c r="L17" s="11">
        <v>2025</v>
      </c>
      <c r="M17" s="11">
        <v>2026</v>
      </c>
      <c r="N17" s="11">
        <v>2027</v>
      </c>
      <c r="O17" s="11">
        <v>2028</v>
      </c>
      <c r="P17" s="11">
        <v>2029</v>
      </c>
      <c r="Q17" s="11">
        <v>2030</v>
      </c>
    </row>
    <row r="18" spans="1:18" x14ac:dyDescent="0.35">
      <c r="A18" s="20" t="s">
        <v>247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8" s="14" customFormat="1" x14ac:dyDescent="0.35">
      <c r="B19" s="13" t="s">
        <v>244</v>
      </c>
    </row>
    <row r="22" spans="1:18" s="19" customFormat="1" x14ac:dyDescent="0.35">
      <c r="A22" s="15" t="s">
        <v>344</v>
      </c>
      <c r="B22" s="16"/>
      <c r="C22" s="16"/>
      <c r="D22" s="17"/>
      <c r="E22" s="18" t="s">
        <v>343</v>
      </c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</row>
    <row r="23" spans="1:18" x14ac:dyDescent="0.35">
      <c r="A23" s="12"/>
      <c r="B23" s="10" t="s">
        <v>99</v>
      </c>
      <c r="C23" s="10" t="s">
        <v>67</v>
      </c>
      <c r="D23" s="11">
        <v>2017</v>
      </c>
      <c r="E23" s="11">
        <v>2018</v>
      </c>
      <c r="F23" s="11">
        <v>2019</v>
      </c>
      <c r="G23" s="11">
        <v>2020</v>
      </c>
      <c r="H23" s="11">
        <v>2021</v>
      </c>
      <c r="I23" s="11">
        <v>2022</v>
      </c>
      <c r="J23" s="11">
        <v>2023</v>
      </c>
      <c r="K23" s="11">
        <v>2024</v>
      </c>
      <c r="L23" s="11">
        <v>2025</v>
      </c>
      <c r="M23" s="11">
        <v>2026</v>
      </c>
      <c r="N23" s="11">
        <v>2027</v>
      </c>
      <c r="O23" s="11">
        <v>2028</v>
      </c>
      <c r="P23" s="11">
        <v>2029</v>
      </c>
      <c r="Q23" s="11">
        <v>2030</v>
      </c>
    </row>
    <row r="24" spans="1:18" x14ac:dyDescent="0.35">
      <c r="A24" s="20" t="s">
        <v>247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s="14" customFormat="1" x14ac:dyDescent="0.35">
      <c r="B25" s="13" t="s">
        <v>244</v>
      </c>
    </row>
    <row r="28" spans="1:18" s="19" customFormat="1" x14ac:dyDescent="0.35">
      <c r="A28" s="15" t="s">
        <v>351</v>
      </c>
      <c r="B28" s="16"/>
      <c r="C28" s="16"/>
      <c r="D28" s="17"/>
      <c r="E28" s="18" t="s">
        <v>352</v>
      </c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35">
      <c r="A29" s="12"/>
      <c r="B29" s="10" t="s">
        <v>99</v>
      </c>
      <c r="C29" s="10" t="s">
        <v>80</v>
      </c>
      <c r="D29" s="10" t="s">
        <v>328</v>
      </c>
      <c r="E29" s="11">
        <v>2017</v>
      </c>
      <c r="F29" s="11">
        <v>2018</v>
      </c>
      <c r="G29" s="11">
        <v>2019</v>
      </c>
      <c r="H29" s="11">
        <v>2020</v>
      </c>
      <c r="I29" s="11">
        <v>2021</v>
      </c>
      <c r="J29" s="11">
        <v>2022</v>
      </c>
      <c r="K29" s="11">
        <v>2023</v>
      </c>
      <c r="L29" s="11">
        <v>2024</v>
      </c>
      <c r="M29" s="11">
        <v>2025</v>
      </c>
      <c r="N29" s="11">
        <v>2026</v>
      </c>
      <c r="O29" s="11">
        <v>2027</v>
      </c>
      <c r="P29" s="11">
        <v>2028</v>
      </c>
      <c r="Q29" s="11">
        <v>2029</v>
      </c>
      <c r="R29" s="11">
        <v>2030</v>
      </c>
    </row>
    <row r="30" spans="1:18" x14ac:dyDescent="0.35">
      <c r="A30" s="20" t="s">
        <v>247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4" customFormat="1" x14ac:dyDescent="0.35">
      <c r="B31" s="13" t="s">
        <v>244</v>
      </c>
    </row>
    <row r="34" spans="1:18" s="19" customFormat="1" x14ac:dyDescent="0.35">
      <c r="A34" s="15" t="s">
        <v>353</v>
      </c>
      <c r="B34" s="16"/>
      <c r="C34" s="16"/>
      <c r="D34" s="17"/>
      <c r="E34" s="18" t="s">
        <v>354</v>
      </c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35">
      <c r="A35" s="12"/>
      <c r="B35" s="10" t="s">
        <v>99</v>
      </c>
      <c r="C35" s="10" t="s">
        <v>73</v>
      </c>
      <c r="D35" s="10" t="s">
        <v>67</v>
      </c>
      <c r="E35" s="11">
        <v>2017</v>
      </c>
      <c r="F35" s="11">
        <v>2018</v>
      </c>
      <c r="G35" s="11">
        <v>2019</v>
      </c>
      <c r="H35" s="11">
        <v>2020</v>
      </c>
      <c r="I35" s="11">
        <v>2021</v>
      </c>
      <c r="J35" s="11">
        <v>2022</v>
      </c>
      <c r="K35" s="11">
        <v>2023</v>
      </c>
      <c r="L35" s="11">
        <v>2024</v>
      </c>
      <c r="M35" s="11">
        <v>2025</v>
      </c>
      <c r="N35" s="11">
        <v>2026</v>
      </c>
      <c r="O35" s="11">
        <v>2027</v>
      </c>
      <c r="P35" s="11">
        <v>2028</v>
      </c>
      <c r="Q35" s="11">
        <v>2029</v>
      </c>
      <c r="R35" s="11">
        <v>2030</v>
      </c>
    </row>
    <row r="36" spans="1:18" x14ac:dyDescent="0.35">
      <c r="A36" s="20" t="s">
        <v>247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4" customFormat="1" x14ac:dyDescent="0.35">
      <c r="B37" s="13" t="s">
        <v>244</v>
      </c>
    </row>
    <row r="40" spans="1:18" s="19" customFormat="1" x14ac:dyDescent="0.35">
      <c r="A40" s="15" t="s">
        <v>355</v>
      </c>
      <c r="B40" s="16"/>
      <c r="C40" s="16"/>
      <c r="D40" s="17"/>
      <c r="E40" s="18" t="s">
        <v>354</v>
      </c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35">
      <c r="A41" s="12"/>
      <c r="B41" s="10" t="s">
        <v>99</v>
      </c>
      <c r="C41" s="10" t="s">
        <v>73</v>
      </c>
      <c r="D41" s="10" t="s">
        <v>67</v>
      </c>
      <c r="E41" s="11">
        <v>2017</v>
      </c>
      <c r="F41" s="11">
        <v>2018</v>
      </c>
      <c r="G41" s="11">
        <v>2019</v>
      </c>
      <c r="H41" s="11">
        <v>2020</v>
      </c>
      <c r="I41" s="11">
        <v>2021</v>
      </c>
      <c r="J41" s="11">
        <v>2022</v>
      </c>
      <c r="K41" s="11">
        <v>2023</v>
      </c>
      <c r="L41" s="11">
        <v>2024</v>
      </c>
      <c r="M41" s="11">
        <v>2025</v>
      </c>
      <c r="N41" s="11">
        <v>2026</v>
      </c>
      <c r="O41" s="11">
        <v>2027</v>
      </c>
      <c r="P41" s="11">
        <v>2028</v>
      </c>
      <c r="Q41" s="11">
        <v>2029</v>
      </c>
      <c r="R41" s="11">
        <v>2030</v>
      </c>
    </row>
    <row r="42" spans="1:18" x14ac:dyDescent="0.35">
      <c r="A42" s="20" t="s">
        <v>247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4" customFormat="1" x14ac:dyDescent="0.35">
      <c r="B43" s="13" t="s">
        <v>244</v>
      </c>
    </row>
  </sheetData>
  <sheetProtection algorithmName="SHA-512" hashValue="gpNeUfJvKbhrrNcqGTN/tISgLfKPtFzEaF4Ze7omGH1tR3ix5vWAwx5E1PCQanT6KtunQqRCTfS/eSsdNMawPQ==" saltValue="QB5sWBFz3Nn4Jev8Ii1l6A==" spinCount="100000" sheet="1" objects="1" scenarios="1" formatCells="0" formatColumns="0"/>
  <dataValidations count="10">
    <dataValidation type="list" allowBlank="1" showInputMessage="1" showErrorMessage="1" sqref="B3:B6 B12 B18 B24 B30 B42 B36" xr:uid="{DAB9F823-78A6-4839-8867-6542953A58BC}">
      <formula1>simulations_conf</formula1>
    </dataValidation>
    <dataValidation type="list" allowBlank="1" showInputMessage="1" showErrorMessage="1" sqref="C3:C6" xr:uid="{09A73795-57DC-42A4-AE2D-68402CC94656}">
      <formula1>validation_c_subcb2sim_2</formula1>
    </dataValidation>
    <dataValidation type="list" allowBlank="1" showInputMessage="1" showErrorMessage="1" sqref="D3:D6" xr:uid="{A56ED2FB-6680-43DE-A830-6C1B4FDC8CAB}">
      <formula1>validation_ac_subcb2sim_3</formula1>
    </dataValidation>
    <dataValidation type="decimal" allowBlank="1" showInputMessage="1" showErrorMessage="1" sqref="E3:R6 E12:R12 D18:Q18 D24:Q24 E30:R30 E42:R42 E36:R36" xr:uid="{CA589A22-625C-4F6D-9A61-26397A21E011}">
      <formula1>-9999999999</formula1>
      <formula2>9999999999</formula2>
    </dataValidation>
    <dataValidation type="list" allowBlank="1" showInputMessage="1" showErrorMessage="1" sqref="C12" xr:uid="{3F242BEB-FF94-41B7-BB98-45C9460F092F}">
      <formula1>validation_c_subcbsim_2</formula1>
    </dataValidation>
    <dataValidation type="list" allowBlank="1" showInputMessage="1" showErrorMessage="1" sqref="D12" xr:uid="{544CDB79-1103-4F99-A865-CFF25A09855F}">
      <formula1>validation_ac_subcbsim_3</formula1>
    </dataValidation>
    <dataValidation type="list" allowBlank="1" showInputMessage="1" showErrorMessage="1" sqref="C18 C24 D42 D36" xr:uid="{7CC12E7F-91B2-4FFD-8A00-6F1BF959A7A5}">
      <formula1>validation_a</formula1>
    </dataValidation>
    <dataValidation type="list" allowBlank="1" showInputMessage="1" showErrorMessage="1" sqref="C30" xr:uid="{A7E2CCBF-7E47-4844-8FB1-E46956A77E88}">
      <formula1>validation_acgovrec_taxratesim_2</formula1>
    </dataValidation>
    <dataValidation type="list" allowBlank="1" showInputMessage="1" showErrorMessage="1" sqref="D30" xr:uid="{7EFDC100-2981-4174-8125-EB17DB9D86F5}">
      <formula1>validation_ac_taxratesim_3</formula1>
    </dataValidation>
    <dataValidation type="list" allowBlank="1" showInputMessage="1" showErrorMessage="1" sqref="C42 C36" xr:uid="{361DE755-A8C6-44EC-B456-5A45EBD3FAB2}">
      <formula1>validation_f</formula1>
    </dataValidation>
  </dataValidations>
  <hyperlinks>
    <hyperlink ref="B7" tooltip="Click here to add a row to this shock" display="Add row" xr:uid="{AECC9A34-8F82-4286-9CF2-A29BE7EF2FFF}"/>
    <hyperlink ref="A1:C1" tooltip="Click here to hide/unhide this shock" display="subcb2sim(sim,c,ac,t)" xr:uid="{9EABDC76-40C9-4536-BB19-BC7A4211EBC1}"/>
    <hyperlink ref="E1:H1" tooltip="Click to get help" display="subsidy rate for demander ac on comm c" xr:uid="{E0E1B30E-2B64-42E7-B16D-C2253530D219}"/>
    <hyperlink ref="A3" tooltip="Click here to delete this row" display="X" xr:uid="{17F91507-C149-42F1-8723-7D48352E4DBE}"/>
    <hyperlink ref="B13" tooltip="Click here to add a row to this shock" display="Add row" xr:uid="{BE2FB037-FD2C-4C96-BEB3-CC751EAEE927}"/>
    <hyperlink ref="A10:C10" tooltip="Click here to hide/unhide this shock" display="subcbsim(sim,c,ac,t)" xr:uid="{44D76774-52AE-4445-A4C3-C40D87789DAB}"/>
    <hyperlink ref="E10:H10" tooltip="Click to get help" display="subsidy rate for demander ac on comm c" xr:uid="{980F0878-5BC8-49EF-B18E-8C69D7A864FA}"/>
    <hyperlink ref="A12" tooltip="Click here to delete this row" display="X" xr:uid="{CACEDBED-AFD2-48BE-B1AE-C7A4535ED78B}"/>
    <hyperlink ref="B19" tooltip="Click here to add a row to this shock" display="Add row" xr:uid="{0D3D9D38-B373-4658-B12F-B4163DAA7343}"/>
    <hyperlink ref="A16:C16" tooltip="Click here to hide/unhide this shock" display="tab2sim(sim,a,t)" xr:uid="{6363A390-74E2-4D7B-906E-5ECCDD17ECFB}"/>
    <hyperlink ref="E16:H16" tooltip="Click to get help" display="rate of tax on producer gross output value" xr:uid="{724F2183-8A27-415F-98FF-876B27704C54}"/>
    <hyperlink ref="A18" tooltip="Click here to delete this row" display="X" xr:uid="{DD4A1993-B27B-484F-A97E-5E45020AE878}"/>
    <hyperlink ref="B25" tooltip="Click here to add a row to this shock" display="Add row" xr:uid="{29E14A43-776D-4E41-A61C-B853B0A0BB55}"/>
    <hyperlink ref="A22:C22" tooltip="Click here to hide/unhide this shock" display="tabsim(sim,a,t)" xr:uid="{1985FE21-71D1-4F2A-9240-EBC4B6836466}"/>
    <hyperlink ref="E22:H22" tooltip="Click to get help" display="rate of tax on producer gross output value" xr:uid="{B2EF2F4D-A9A2-4DA1-823C-FAE856B6079F}"/>
    <hyperlink ref="A24" tooltip="Click here to delete this row" display="X" xr:uid="{F7EC13E6-EF69-4362-929D-315E0D85AEB5}"/>
    <hyperlink ref="B31" tooltip="Click here to add a row to this shock" display="Add row" xr:uid="{B3C9301E-047B-4E29-9BC8-5BD0DC1D3999}"/>
    <hyperlink ref="A28:C28" tooltip="Click here to hide/unhide this shock" display="taxratesim(sim,acgovrec,ac,t)" xr:uid="{71D25E72-4A51-45B6-9351-A00F7155025A}"/>
    <hyperlink ref="E28:H28" tooltip="Click to get help" display="rate for tax type ac imposed on acp in t" xr:uid="{B60AAAEF-1DB3-4F72-965F-368A349F7A2A}"/>
    <hyperlink ref="A30" tooltip="Click here to delete this row" display="X" xr:uid="{490F9F0C-F899-42C9-B960-0483EFCF9B97}"/>
    <hyperlink ref="B37" tooltip="Click here to add a row to this shock" display="Add row" xr:uid="{A3075945-EE9E-4489-8996-6A14A3EDE018}"/>
    <hyperlink ref="A34:C34" tooltip="Click here to hide/unhide this shock" display="tfab2sim(sim,f,a,t)" xr:uid="{A3F1BA2C-2E8F-48B0-90E8-55A823F1EB08}"/>
    <hyperlink ref="E34:H34" tooltip="Click to get help" display="rate of tax on factor f use by activity a" xr:uid="{7D90B07F-8FCD-412F-9E84-08E41A4572E7}"/>
    <hyperlink ref="B43" tooltip="Click here to add a row to this shock" display="Add row" xr:uid="{302F1F6A-97AD-4B26-B2A0-3BC00D3996DE}"/>
    <hyperlink ref="A40:C40" tooltip="Click here to hide/unhide this shock" display="tfabsim(sim,f,a,t)" xr:uid="{43EE5493-056C-458E-852E-FB588AF9C523}"/>
    <hyperlink ref="E40:H40" tooltip="Click to get help" display="rate of tax on factor f use by activity a" xr:uid="{7B95E636-2471-4C72-B57F-D38FD2E79DD8}"/>
    <hyperlink ref="A42" tooltip="Click here to delete this row" display="X" xr:uid="{9BBFEDBC-9733-4F11-B6FE-DFD7896B37D2}"/>
    <hyperlink ref="A4" tooltip="Click here to delete this row" display="X" xr:uid="{F559678D-6F88-42E1-B999-0ED22BCD05C7}"/>
    <hyperlink ref="A5" tooltip="Click here to delete this row" display="X" xr:uid="{7FECADE1-4DDD-4BF2-A8A1-1515313B8E28}"/>
    <hyperlink ref="A6" tooltip="Click here to delete this row" display="X" xr:uid="{0CAADB1B-6B42-4401-BC5B-C55212415605}"/>
    <hyperlink ref="A36" tooltip="Click here to delete this row" display="X" xr:uid="{03731D29-6ABA-420C-AC3A-75EE1107C88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048D4-E0F3-4AE1-8E5E-560FBE516515}">
  <dimension ref="A1:R22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8" s="19" customFormat="1" x14ac:dyDescent="0.35">
      <c r="A1" s="15" t="s">
        <v>258</v>
      </c>
      <c r="B1" s="16"/>
      <c r="C1" s="16"/>
      <c r="D1" s="17"/>
      <c r="E1" s="18" t="s">
        <v>259</v>
      </c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</row>
    <row r="2" spans="1:18" x14ac:dyDescent="0.35">
      <c r="A2" s="12"/>
      <c r="B2" s="10" t="s">
        <v>99</v>
      </c>
      <c r="C2" s="11">
        <v>2017</v>
      </c>
      <c r="D2" s="11">
        <v>2018</v>
      </c>
      <c r="E2" s="11">
        <v>2019</v>
      </c>
      <c r="F2" s="11">
        <v>2020</v>
      </c>
      <c r="G2" s="11">
        <v>2021</v>
      </c>
      <c r="H2" s="11">
        <v>2022</v>
      </c>
      <c r="I2" s="11">
        <v>2023</v>
      </c>
      <c r="J2" s="11">
        <v>2024</v>
      </c>
      <c r="K2" s="11">
        <v>2025</v>
      </c>
      <c r="L2" s="11">
        <v>2026</v>
      </c>
      <c r="M2" s="11">
        <v>2027</v>
      </c>
      <c r="N2" s="11">
        <v>2028</v>
      </c>
      <c r="O2" s="11">
        <v>2029</v>
      </c>
      <c r="P2" s="11">
        <v>2030</v>
      </c>
    </row>
    <row r="3" spans="1:18" x14ac:dyDescent="0.35">
      <c r="A3" s="20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14" customFormat="1" x14ac:dyDescent="0.35">
      <c r="B4" s="13" t="s">
        <v>244</v>
      </c>
    </row>
    <row r="7" spans="1:18" s="19" customFormat="1" x14ac:dyDescent="0.35">
      <c r="A7" s="15" t="s">
        <v>291</v>
      </c>
      <c r="B7" s="16"/>
      <c r="C7" s="16"/>
      <c r="D7" s="17"/>
      <c r="E7" s="18" t="s">
        <v>292</v>
      </c>
      <c r="F7" s="18"/>
      <c r="G7" s="18"/>
      <c r="H7" s="18"/>
      <c r="I7" s="18"/>
      <c r="J7" s="17"/>
      <c r="K7" s="17"/>
      <c r="L7" s="17"/>
      <c r="M7" s="17"/>
      <c r="N7" s="17"/>
      <c r="O7" s="17"/>
      <c r="P7" s="17"/>
      <c r="Q7" s="17"/>
      <c r="R7" s="17"/>
    </row>
    <row r="8" spans="1:18" x14ac:dyDescent="0.35">
      <c r="A8" s="12"/>
      <c r="B8" s="10" t="s">
        <v>99</v>
      </c>
      <c r="C8" s="10" t="s">
        <v>73</v>
      </c>
      <c r="D8" s="10" t="s">
        <v>67</v>
      </c>
      <c r="E8" s="11">
        <v>2017</v>
      </c>
      <c r="F8" s="11">
        <v>2018</v>
      </c>
      <c r="G8" s="11">
        <v>2019</v>
      </c>
      <c r="H8" s="11">
        <v>2020</v>
      </c>
      <c r="I8" s="11">
        <v>2021</v>
      </c>
      <c r="J8" s="11">
        <v>2022</v>
      </c>
      <c r="K8" s="11">
        <v>2023</v>
      </c>
      <c r="L8" s="11">
        <v>2024</v>
      </c>
      <c r="M8" s="11">
        <v>2025</v>
      </c>
      <c r="N8" s="11">
        <v>2026</v>
      </c>
      <c r="O8" s="11">
        <v>2027</v>
      </c>
      <c r="P8" s="11">
        <v>2028</v>
      </c>
      <c r="Q8" s="11">
        <v>2029</v>
      </c>
      <c r="R8" s="11">
        <v>2030</v>
      </c>
    </row>
    <row r="9" spans="1:18" x14ac:dyDescent="0.35">
      <c r="A9" s="20" t="s">
        <v>247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4" customFormat="1" x14ac:dyDescent="0.35">
      <c r="B10" s="13" t="s">
        <v>244</v>
      </c>
    </row>
    <row r="13" spans="1:18" s="19" customFormat="1" x14ac:dyDescent="0.35">
      <c r="A13" s="15" t="s">
        <v>323</v>
      </c>
      <c r="B13" s="16"/>
      <c r="C13" s="16"/>
      <c r="D13" s="17"/>
      <c r="E13" s="18" t="s">
        <v>324</v>
      </c>
      <c r="F13" s="18"/>
      <c r="G13" s="18"/>
      <c r="H13" s="18"/>
      <c r="I13" s="18"/>
      <c r="J13" s="18"/>
      <c r="K13" s="18"/>
      <c r="L13" s="18"/>
      <c r="M13" s="18"/>
      <c r="N13" s="17"/>
      <c r="O13" s="17"/>
      <c r="P13" s="17"/>
      <c r="Q13" s="17"/>
    </row>
    <row r="14" spans="1:18" x14ac:dyDescent="0.35">
      <c r="A14" s="12"/>
      <c r="B14" s="10" t="s">
        <v>99</v>
      </c>
      <c r="C14" s="10" t="s">
        <v>293</v>
      </c>
      <c r="D14" s="11">
        <v>2017</v>
      </c>
      <c r="E14" s="11">
        <v>2018</v>
      </c>
      <c r="F14" s="11">
        <v>2019</v>
      </c>
      <c r="G14" s="11">
        <v>2020</v>
      </c>
      <c r="H14" s="11">
        <v>2021</v>
      </c>
      <c r="I14" s="11">
        <v>2022</v>
      </c>
      <c r="J14" s="11">
        <v>2023</v>
      </c>
      <c r="K14" s="11">
        <v>2024</v>
      </c>
      <c r="L14" s="11">
        <v>2025</v>
      </c>
      <c r="M14" s="11">
        <v>2026</v>
      </c>
      <c r="N14" s="11">
        <v>2027</v>
      </c>
      <c r="O14" s="11">
        <v>2028</v>
      </c>
      <c r="P14" s="11">
        <v>2029</v>
      </c>
      <c r="Q14" s="11">
        <v>2030</v>
      </c>
    </row>
    <row r="15" spans="1:18" x14ac:dyDescent="0.35">
      <c r="A15" s="20" t="s">
        <v>247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s="14" customFormat="1" x14ac:dyDescent="0.35">
      <c r="B16" s="13" t="s">
        <v>244</v>
      </c>
    </row>
    <row r="19" spans="1:17" s="19" customFormat="1" x14ac:dyDescent="0.35">
      <c r="A19" s="15" t="s">
        <v>325</v>
      </c>
      <c r="B19" s="16"/>
      <c r="C19" s="16"/>
      <c r="D19" s="17"/>
      <c r="E19" s="18" t="s">
        <v>326</v>
      </c>
      <c r="F19" s="18"/>
      <c r="G19" s="18"/>
      <c r="H19" s="18"/>
      <c r="I19" s="18"/>
      <c r="J19" s="18"/>
      <c r="K19" s="18"/>
      <c r="L19" s="17"/>
      <c r="M19" s="17"/>
      <c r="N19" s="17"/>
      <c r="O19" s="17"/>
      <c r="P19" s="17"/>
      <c r="Q19" s="17"/>
    </row>
    <row r="20" spans="1:17" x14ac:dyDescent="0.35">
      <c r="A20" s="12"/>
      <c r="B20" s="10" t="s">
        <v>99</v>
      </c>
      <c r="C20" s="10" t="s">
        <v>293</v>
      </c>
      <c r="D20" s="11">
        <v>2017</v>
      </c>
      <c r="E20" s="11">
        <v>2018</v>
      </c>
      <c r="F20" s="11">
        <v>2019</v>
      </c>
      <c r="G20" s="11">
        <v>2020</v>
      </c>
      <c r="H20" s="11">
        <v>2021</v>
      </c>
      <c r="I20" s="11">
        <v>2022</v>
      </c>
      <c r="J20" s="11">
        <v>2023</v>
      </c>
      <c r="K20" s="11">
        <v>2024</v>
      </c>
      <c r="L20" s="11">
        <v>2025</v>
      </c>
      <c r="M20" s="11">
        <v>2026</v>
      </c>
      <c r="N20" s="11">
        <v>2027</v>
      </c>
      <c r="O20" s="11">
        <v>2028</v>
      </c>
      <c r="P20" s="11">
        <v>2029</v>
      </c>
      <c r="Q20" s="11">
        <v>2030</v>
      </c>
    </row>
    <row r="21" spans="1:17" x14ac:dyDescent="0.35">
      <c r="A21" s="20" t="s">
        <v>247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4" customFormat="1" x14ac:dyDescent="0.35">
      <c r="B22" s="13" t="s">
        <v>244</v>
      </c>
    </row>
  </sheetData>
  <sheetProtection algorithmName="SHA-512" hashValue="todUi4lDqlu5Y7VTWzHiub0eaP3QWajA7E1AtQGuNfxTk0QMTGara59x2BxZRetZtyxSoQNS+8SCOZ9joTP89A==" saltValue="mMA7Lvh/lz1mzZ42wVv3Lg==" spinCount="100000" sheet="1" objects="1" scenarios="1" formatCells="0" formatColumns="0"/>
  <dataValidations count="5">
    <dataValidation type="list" allowBlank="1" showInputMessage="1" showErrorMessage="1" sqref="B3 B9 B15 B21" xr:uid="{10746ECA-2C76-4313-9475-F02BACD371EE}">
      <formula1>simulations_conf</formula1>
    </dataValidation>
    <dataValidation type="decimal" allowBlank="1" showInputMessage="1" showErrorMessage="1" sqref="C3:P3 E9:R9 D15:Q15 D21:Q21" xr:uid="{94AD29B5-5F19-4BA5-9C50-6FD8ED3C92EA}">
      <formula1>-9999999999</formula1>
      <formula2>9999999999</formula2>
    </dataValidation>
    <dataValidation type="list" allowBlank="1" showInputMessage="1" showErrorMessage="1" sqref="C9" xr:uid="{52BEF3A7-8C35-4743-A9D1-5B25E63BC9DC}">
      <formula1>validation_f</formula1>
    </dataValidation>
    <dataValidation type="list" allowBlank="1" showInputMessage="1" showErrorMessage="1" sqref="D9" xr:uid="{482D98A4-D392-422A-9606-5BF4E6002A02}">
      <formula1>validation_a</formula1>
    </dataValidation>
    <dataValidation type="list" allowBlank="1" showInputMessage="1" showErrorMessage="1" sqref="C15 C21" xr:uid="{9D56AAD3-7A5F-44A5-971A-5D7B55AA7303}">
      <formula1>validation_c</formula1>
    </dataValidation>
  </dataValidations>
  <hyperlinks>
    <hyperlink ref="B4" tooltip="Click here to add a row to this shock" display="Add row" xr:uid="{30E5D8F3-AC4E-4D05-950C-5A88A6FED2CC}"/>
    <hyperlink ref="A1:C1" tooltip="Click here to hide/unhide this shock" display="CPISIM(sim,t)" xr:uid="{A93ECD1E-2FBF-4964-A1F5-0D265F17F2F1}"/>
    <hyperlink ref="E1:G1" tooltip="Click to get help" display="consumer price index in simulation" xr:uid="{601710FA-7521-4C16-BA8C-8604F26742F6}"/>
    <hyperlink ref="A3" tooltip="Click here to delete this row" display="X" xr:uid="{9BE85A20-D9C2-459E-9AA3-EFFCE44AD9CD}"/>
    <hyperlink ref="B10" tooltip="Click here to add a row to this shock" display="Add row" xr:uid="{F130F1D6-2C85-4C53-B9F5-2ABD31916124}"/>
    <hyperlink ref="A7:C7" tooltip="Click here to hide/unhide this shock" display="dscsim(sim,f,a,t)" xr:uid="{F9A16DF1-4EA3-4CC1-A3FA-98120E36CA91}"/>
    <hyperlink ref="E7:I7" tooltip="Click to get help" display="rate of discrimination against factor f in activity a" xr:uid="{4AA13940-8DA1-4298-9E8A-AD4B5A8F4871}"/>
    <hyperlink ref="A9" tooltip="Click here to delete this row" display="X" xr:uid="{7A982DBC-FFBB-40F2-886F-735696E2073B}"/>
    <hyperlink ref="B16" tooltip="Click here to add a row to this shock" display="Add row" xr:uid="{A5A2A6D3-09A9-4DF8-95D0-8B37997E7D1D}"/>
    <hyperlink ref="A13:C13" tooltip="Click here to hide/unhide this shock" display="qgb2sim(sim,c,t)" xr:uid="{FBF9EEC6-99CD-4783-9A8A-A010543B67D4}"/>
    <hyperlink ref="E13:M13" tooltip="Click to get help" display="qnty of government demand for commodity c in simulation sim (level deviation wrt base in same units as SAM)" xr:uid="{235F6995-3B8F-420D-B0C6-B1A38BD9605A}"/>
    <hyperlink ref="A15" tooltip="Click here to delete this row" display="X" xr:uid="{6A89AB8C-F490-4450-B65E-086B6D79FC79}"/>
    <hyperlink ref="B22" tooltip="Click here to add a row to this shock" display="Add row" xr:uid="{24061DCF-6F87-4994-BA58-38449655DA28}"/>
    <hyperlink ref="A19:C19" tooltip="Click here to hide/unhide this shock" display="qgbsim(sim,c,t)" xr:uid="{D9CCEF81-DDCB-4297-9413-86F8167FE381}"/>
    <hyperlink ref="E19:K19" tooltip="Click to get help" display="qnty of government demand for commodity c in simulation sim (deviation wrt base)" xr:uid="{56788DC2-66F5-4C2B-93C6-89E27C94F349}"/>
    <hyperlink ref="A21" tooltip="Click here to delete this row" display="X" xr:uid="{1847E0E5-6648-49ED-A4C8-4CC812F6E6D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A103-8313-45E6-84BB-968BF3D38F41}">
  <dimension ref="A1:Q22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7" s="19" customFormat="1" x14ac:dyDescent="0.35">
      <c r="A1" s="15" t="s">
        <v>245</v>
      </c>
      <c r="B1" s="16"/>
      <c r="C1" s="16"/>
      <c r="D1" s="17"/>
      <c r="E1" s="18" t="s">
        <v>246</v>
      </c>
      <c r="F1" s="18"/>
      <c r="G1" s="18"/>
      <c r="H1" s="18"/>
      <c r="I1" s="18"/>
      <c r="J1" s="18"/>
      <c r="K1" s="17"/>
      <c r="L1" s="17"/>
      <c r="M1" s="17"/>
      <c r="N1" s="17"/>
      <c r="O1" s="17"/>
      <c r="P1" s="17"/>
    </row>
    <row r="2" spans="1:17" x14ac:dyDescent="0.35">
      <c r="A2" s="12"/>
      <c r="B2" s="10" t="s">
        <v>99</v>
      </c>
      <c r="C2" s="11">
        <v>2017</v>
      </c>
      <c r="D2" s="11">
        <v>2018</v>
      </c>
      <c r="E2" s="11">
        <v>2019</v>
      </c>
      <c r="F2" s="11">
        <v>2020</v>
      </c>
      <c r="G2" s="11">
        <v>2021</v>
      </c>
      <c r="H2" s="11">
        <v>2022</v>
      </c>
      <c r="I2" s="11">
        <v>2023</v>
      </c>
      <c r="J2" s="11">
        <v>2024</v>
      </c>
      <c r="K2" s="11">
        <v>2025</v>
      </c>
      <c r="L2" s="11">
        <v>2026</v>
      </c>
      <c r="M2" s="11">
        <v>2027</v>
      </c>
      <c r="N2" s="11">
        <v>2028</v>
      </c>
      <c r="O2" s="11">
        <v>2029</v>
      </c>
      <c r="P2" s="11">
        <v>2030</v>
      </c>
    </row>
    <row r="3" spans="1:17" x14ac:dyDescent="0.35">
      <c r="A3" s="20" t="s">
        <v>247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14" customFormat="1" x14ac:dyDescent="0.35">
      <c r="B4" s="13" t="s">
        <v>244</v>
      </c>
    </row>
    <row r="7" spans="1:17" s="19" customFormat="1" x14ac:dyDescent="0.35">
      <c r="A7" s="15" t="s">
        <v>248</v>
      </c>
      <c r="B7" s="16"/>
      <c r="C7" s="16"/>
      <c r="D7" s="17"/>
      <c r="E7" s="18" t="s">
        <v>249</v>
      </c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</row>
    <row r="8" spans="1:17" x14ac:dyDescent="0.35">
      <c r="A8" s="12"/>
      <c r="B8" s="10" t="s">
        <v>99</v>
      </c>
      <c r="C8" s="11">
        <v>2017</v>
      </c>
      <c r="D8" s="11">
        <v>2018</v>
      </c>
      <c r="E8" s="11">
        <v>2019</v>
      </c>
      <c r="F8" s="11">
        <v>2020</v>
      </c>
      <c r="G8" s="11">
        <v>2021</v>
      </c>
      <c r="H8" s="11">
        <v>2022</v>
      </c>
      <c r="I8" s="11">
        <v>2023</v>
      </c>
      <c r="J8" s="11">
        <v>2024</v>
      </c>
      <c r="K8" s="11">
        <v>2025</v>
      </c>
      <c r="L8" s="11">
        <v>2026</v>
      </c>
      <c r="M8" s="11">
        <v>2027</v>
      </c>
      <c r="N8" s="11">
        <v>2028</v>
      </c>
      <c r="O8" s="11">
        <v>2029</v>
      </c>
      <c r="P8" s="11">
        <v>2030</v>
      </c>
    </row>
    <row r="9" spans="1:17" x14ac:dyDescent="0.35">
      <c r="A9" s="20" t="s">
        <v>247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s="14" customFormat="1" x14ac:dyDescent="0.35">
      <c r="B10" s="13" t="s">
        <v>244</v>
      </c>
    </row>
    <row r="13" spans="1:17" s="19" customFormat="1" x14ac:dyDescent="0.35">
      <c r="A13" s="15" t="s">
        <v>253</v>
      </c>
      <c r="B13" s="16"/>
      <c r="C13" s="16"/>
      <c r="D13" s="17"/>
      <c r="E13" s="18" t="s">
        <v>254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/>
      <c r="Q13" s="17"/>
    </row>
    <row r="14" spans="1:17" x14ac:dyDescent="0.35">
      <c r="A14" s="12"/>
      <c r="B14" s="10" t="s">
        <v>99</v>
      </c>
      <c r="C14" s="10" t="s">
        <v>250</v>
      </c>
      <c r="D14" s="11">
        <v>2017</v>
      </c>
      <c r="E14" s="11">
        <v>2018</v>
      </c>
      <c r="F14" s="11">
        <v>2019</v>
      </c>
      <c r="G14" s="11">
        <v>2020</v>
      </c>
      <c r="H14" s="11">
        <v>2021</v>
      </c>
      <c r="I14" s="11">
        <v>2022</v>
      </c>
      <c r="J14" s="11">
        <v>2023</v>
      </c>
      <c r="K14" s="11">
        <v>2024</v>
      </c>
      <c r="L14" s="11">
        <v>2025</v>
      </c>
      <c r="M14" s="11">
        <v>2026</v>
      </c>
      <c r="N14" s="11">
        <v>2027</v>
      </c>
      <c r="O14" s="11">
        <v>2028</v>
      </c>
      <c r="P14" s="11">
        <v>2029</v>
      </c>
      <c r="Q14" s="11">
        <v>2030</v>
      </c>
    </row>
    <row r="15" spans="1:17" x14ac:dyDescent="0.35">
      <c r="A15" s="20" t="s">
        <v>247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4" customFormat="1" x14ac:dyDescent="0.35">
      <c r="B16" s="13" t="s">
        <v>244</v>
      </c>
    </row>
    <row r="19" spans="1:17" s="19" customFormat="1" x14ac:dyDescent="0.35">
      <c r="A19" s="15" t="s">
        <v>255</v>
      </c>
      <c r="B19" s="16"/>
      <c r="C19" s="16"/>
      <c r="D19" s="17"/>
      <c r="E19" s="18" t="s">
        <v>256</v>
      </c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17"/>
      <c r="Q19" s="17"/>
    </row>
    <row r="20" spans="1:17" x14ac:dyDescent="0.35">
      <c r="A20" s="12"/>
      <c r="B20" s="10" t="s">
        <v>99</v>
      </c>
      <c r="C20" s="10" t="s">
        <v>250</v>
      </c>
      <c r="D20" s="11">
        <v>2017</v>
      </c>
      <c r="E20" s="11">
        <v>2018</v>
      </c>
      <c r="F20" s="11">
        <v>2019</v>
      </c>
      <c r="G20" s="11">
        <v>2020</v>
      </c>
      <c r="H20" s="11">
        <v>2021</v>
      </c>
      <c r="I20" s="11">
        <v>2022</v>
      </c>
      <c r="J20" s="11">
        <v>2023</v>
      </c>
      <c r="K20" s="11">
        <v>2024</v>
      </c>
      <c r="L20" s="11">
        <v>2025</v>
      </c>
      <c r="M20" s="11">
        <v>2026</v>
      </c>
      <c r="N20" s="11">
        <v>2027</v>
      </c>
      <c r="O20" s="11">
        <v>2028</v>
      </c>
      <c r="P20" s="11">
        <v>2029</v>
      </c>
      <c r="Q20" s="11">
        <v>2030</v>
      </c>
    </row>
    <row r="21" spans="1:17" x14ac:dyDescent="0.35">
      <c r="A21" s="20" t="s">
        <v>247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4" customFormat="1" x14ac:dyDescent="0.35">
      <c r="B22" s="13" t="s">
        <v>244</v>
      </c>
    </row>
  </sheetData>
  <sheetProtection algorithmName="SHA-512" hashValue="vmacu3AN8VjUBqFowOh5OQxzP96Duv11V7dvmdL3sqVViIC7C60ZlGARKlV2zX52hMPwzVT26Re0lfGAquDJkA==" saltValue="PiJlfpPSgM5PL64tjSxZSQ==" spinCount="100000" sheet="1" objects="1" scenarios="1" formatCells="0" formatColumns="0"/>
  <dataValidations count="3">
    <dataValidation type="list" allowBlank="1" showInputMessage="1" showErrorMessage="1" sqref="B3 B9 B15 B21" xr:uid="{E6174869-54B0-45E4-8BD3-A7A0FF3C6E59}">
      <formula1>simulations_conf</formula1>
    </dataValidation>
    <dataValidation type="decimal" allowBlank="1" showInputMessage="1" showErrorMessage="1" sqref="C3:P3 C9:P9 D15:Q15 D21:Q21" xr:uid="{3ACB1F93-E580-4AF1-9613-90B175C8B234}">
      <formula1>-9999999999</formula1>
      <formula2>9999999999</formula2>
    </dataValidation>
    <dataValidation type="list" allowBlank="1" showInputMessage="1" showErrorMessage="1" sqref="C15 C21" xr:uid="{17A45FDC-436A-4E7D-98CF-10457BF2ACF9}">
      <formula1>validation_fcap</formula1>
    </dataValidation>
  </dataValidations>
  <hyperlinks>
    <hyperlink ref="B4" tooltip="Click here to add a row to this shock" display="Add row" xr:uid="{92F96A55-D943-44E8-9E2F-77C447711DE6}"/>
    <hyperlink ref="A1:C1" tooltip="Click here to hide/unhide this shock" display="invvalfb2sim(sim,t)" xr:uid="{72C2B82E-E194-4DF0-AD97-9E09EB3AA8AC}"/>
    <hyperlink ref="E1:J1" tooltip="Click to get help" display="FDI value (in FCU) (level deviation wrt base in same units as SAM)" xr:uid="{A0F33D1F-8A67-4452-94BC-2B027B35F6EC}"/>
    <hyperlink ref="A3" tooltip="Click here to delete this row" display="X" xr:uid="{BA9FF016-F209-4450-B2BE-BB2BA9D347E6}"/>
    <hyperlink ref="B10" tooltip="Click here to add a row to this shock" display="Add row" xr:uid="{C7F3D3CB-C1EB-4AAC-A120-FBC4A954FD42}"/>
    <hyperlink ref="A7:C7" tooltip="Click here to hide/unhide this shock" display="invvalfbsim(sim,t)" xr:uid="{BABE767F-03E2-41B6-990B-6A38F9EE817F}"/>
    <hyperlink ref="E7:H7" tooltip="Click to get help" display="FDI value (in FCU) (deviation wrt base)" xr:uid="{C57BFA98-4080-4CA0-B755-03FEBEC1F71E}"/>
    <hyperlink ref="A9" tooltip="Click here to delete this row" display="X" xr:uid="{766A5D99-488E-4A5E-B5A9-799EF9D035DB}"/>
    <hyperlink ref="B16" tooltip="Click here to add a row to this shock" display="Add row" xr:uid="{4E6B42B6-755B-435C-B88A-7ADE5035E259}"/>
    <hyperlink ref="A13:C13" tooltip="Click here to hide/unhide this shock" display="qinvdestb2sim(sim,fcap,t)" xr:uid="{F91BF156-3E03-4FCD-B6F8-98D9D039C1F1}"/>
    <hyperlink ref="E13:O13" tooltip="Click to get help" display="real gross fixed capital investment in capital stock fcap in simulation sim (level deviation wrt base in same units as SAM)" xr:uid="{068DAE4D-1434-4B8B-98F9-52F9BA5CE221}"/>
    <hyperlink ref="A15" tooltip="Click here to delete this row" display="X" xr:uid="{EDFAB1BA-AF96-4EF1-AD28-6CC17E971CB1}"/>
    <hyperlink ref="B22" tooltip="Click here to add a row to this shock" display="Add row" xr:uid="{D6A0D315-45DC-4E64-A264-2116BB789C27}"/>
    <hyperlink ref="A19:C19" tooltip="Click here to hide/unhide this shock" display="qinvdestbsim(sim,fcap,t)" xr:uid="{C67F9690-25E4-470B-89DC-29355BAB4301}"/>
    <hyperlink ref="E19:L19" tooltip="Click to get help" display="real gross fixed capital investment in capital stock fcap in simulation sim (deviation wrt base)" xr:uid="{B4F0E5A1-7678-4BF2-8C2C-C56767A6E2E0}"/>
    <hyperlink ref="A21" tooltip="Click here to delete this row" display="X" xr:uid="{2A377FAF-C955-44E3-A011-C5B32B1A3F3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79AA-1445-44DE-AE50-F96D5EBF3964}">
  <dimension ref="A1:C1"/>
  <sheetViews>
    <sheetView workbookViewId="0"/>
  </sheetViews>
  <sheetFormatPr baseColWidth="10" defaultColWidth="20.6328125" defaultRowHeight="14.5" x14ac:dyDescent="0.35"/>
  <cols>
    <col min="1" max="2" width="20.6328125" style="8"/>
    <col min="3" max="3" width="90.6328125" style="8" customWidth="1"/>
    <col min="4" max="16384" width="20.6328125" style="8"/>
  </cols>
  <sheetData>
    <row r="1" spans="1:3" s="25" customFormat="1" x14ac:dyDescent="0.35">
      <c r="A1" s="26" t="s">
        <v>550</v>
      </c>
      <c r="B1" s="26" t="s">
        <v>551</v>
      </c>
      <c r="C1" s="26" t="s">
        <v>552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674E-FCE9-45BD-AD61-A08801CBA6FB}">
  <dimension ref="A1:U1"/>
  <sheetViews>
    <sheetView workbookViewId="0"/>
  </sheetViews>
  <sheetFormatPr baseColWidth="10" defaultRowHeight="14.5" x14ac:dyDescent="0.35"/>
  <cols>
    <col min="1" max="16384" width="10.90625" style="8"/>
  </cols>
  <sheetData>
    <row r="1" spans="1:21" x14ac:dyDescent="0.35">
      <c r="A1" s="8" t="s">
        <v>547</v>
      </c>
      <c r="B1" s="8" t="s">
        <v>548</v>
      </c>
      <c r="C1" s="8" t="s">
        <v>99</v>
      </c>
      <c r="D1" s="8" t="s">
        <v>328</v>
      </c>
      <c r="E1" s="8" t="s">
        <v>328</v>
      </c>
      <c r="F1" s="8" t="s">
        <v>328</v>
      </c>
      <c r="G1" s="8" t="s">
        <v>387</v>
      </c>
      <c r="H1" s="8">
        <v>2017</v>
      </c>
      <c r="I1" s="8">
        <v>2018</v>
      </c>
      <c r="J1" s="8">
        <v>2019</v>
      </c>
      <c r="K1" s="8">
        <v>2020</v>
      </c>
      <c r="L1" s="8">
        <v>2021</v>
      </c>
      <c r="M1" s="8">
        <v>2022</v>
      </c>
      <c r="N1" s="8">
        <v>2023</v>
      </c>
      <c r="O1" s="8">
        <v>2024</v>
      </c>
      <c r="P1" s="8">
        <v>2025</v>
      </c>
      <c r="Q1" s="8">
        <v>2026</v>
      </c>
      <c r="R1" s="8">
        <v>2027</v>
      </c>
      <c r="S1" s="8">
        <v>2028</v>
      </c>
      <c r="T1" s="8">
        <v>2029</v>
      </c>
      <c r="U1" s="8">
        <v>2030</v>
      </c>
    </row>
  </sheetData>
  <autoFilter ref="A1:G1" xr:uid="{F85C674E-FCE9-45BD-AD61-A08801CBA6FB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B17F-3280-4E87-98CF-B122A3D88ED5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9BDED-F8EA-4556-BACA-16DB98ADDD38}">
  <dimension ref="B1:AM153"/>
  <sheetViews>
    <sheetView workbookViewId="0"/>
  </sheetViews>
  <sheetFormatPr baseColWidth="10" defaultRowHeight="14.5" x14ac:dyDescent="0.35"/>
  <sheetData>
    <row r="1" spans="2:39" x14ac:dyDescent="0.35">
      <c r="B1" t="s">
        <v>250</v>
      </c>
      <c r="C1" t="s">
        <v>73</v>
      </c>
      <c r="D1" t="s">
        <v>67</v>
      </c>
      <c r="E1" t="s">
        <v>293</v>
      </c>
      <c r="F1" t="s">
        <v>293</v>
      </c>
      <c r="G1" t="s">
        <v>328</v>
      </c>
      <c r="H1" t="s">
        <v>293</v>
      </c>
      <c r="I1" t="s">
        <v>328</v>
      </c>
      <c r="J1" t="s">
        <v>80</v>
      </c>
      <c r="K1" t="s">
        <v>328</v>
      </c>
      <c r="L1" t="s">
        <v>362</v>
      </c>
      <c r="M1" t="s">
        <v>364</v>
      </c>
      <c r="N1" t="s">
        <v>328</v>
      </c>
      <c r="O1" t="s">
        <v>328</v>
      </c>
      <c r="P1" t="s">
        <v>293</v>
      </c>
      <c r="Q1" t="s">
        <v>397</v>
      </c>
      <c r="R1" t="s">
        <v>400</v>
      </c>
      <c r="S1" t="s">
        <v>80</v>
      </c>
      <c r="T1" t="s">
        <v>410</v>
      </c>
      <c r="U1" t="s">
        <v>85</v>
      </c>
      <c r="V1" t="s">
        <v>128</v>
      </c>
      <c r="W1" t="s">
        <v>420</v>
      </c>
      <c r="X1" t="s">
        <v>90</v>
      </c>
      <c r="Y1" t="s">
        <v>434</v>
      </c>
      <c r="Z1" t="s">
        <v>437</v>
      </c>
      <c r="AA1" t="s">
        <v>439</v>
      </c>
      <c r="AB1" t="s">
        <v>441</v>
      </c>
      <c r="AC1" t="s">
        <v>328</v>
      </c>
      <c r="AD1" t="s">
        <v>502</v>
      </c>
      <c r="AE1" t="s">
        <v>505</v>
      </c>
      <c r="AF1" t="s">
        <v>510</v>
      </c>
      <c r="AG1" t="s">
        <v>515</v>
      </c>
      <c r="AH1" t="s">
        <v>520</v>
      </c>
      <c r="AI1" t="s">
        <v>523</v>
      </c>
      <c r="AJ1" t="s">
        <v>526</v>
      </c>
      <c r="AK1" t="s">
        <v>529</v>
      </c>
      <c r="AL1" t="s">
        <v>532</v>
      </c>
      <c r="AM1" t="s">
        <v>63</v>
      </c>
    </row>
    <row r="2" spans="2:39" x14ac:dyDescent="0.35">
      <c r="B2" t="s">
        <v>251</v>
      </c>
      <c r="C2" t="s">
        <v>260</v>
      </c>
      <c r="D2" t="s">
        <v>265</v>
      </c>
      <c r="E2" t="s">
        <v>294</v>
      </c>
      <c r="F2" t="s">
        <v>301</v>
      </c>
      <c r="G2" t="s">
        <v>272</v>
      </c>
      <c r="H2" t="s">
        <v>301</v>
      </c>
      <c r="I2" t="s">
        <v>272</v>
      </c>
      <c r="J2" t="s">
        <v>345</v>
      </c>
      <c r="K2" t="s">
        <v>272</v>
      </c>
      <c r="L2" t="s">
        <v>334</v>
      </c>
      <c r="M2" t="s">
        <v>334</v>
      </c>
      <c r="N2" t="s">
        <v>330</v>
      </c>
      <c r="O2" t="s">
        <v>330</v>
      </c>
      <c r="P2" t="s">
        <v>320</v>
      </c>
      <c r="Q2">
        <v>1</v>
      </c>
      <c r="R2">
        <v>1</v>
      </c>
      <c r="S2" t="s">
        <v>402</v>
      </c>
      <c r="T2">
        <v>1</v>
      </c>
      <c r="U2" t="s">
        <v>413</v>
      </c>
      <c r="V2">
        <v>2017</v>
      </c>
      <c r="W2">
        <v>1</v>
      </c>
      <c r="X2" t="s">
        <v>423</v>
      </c>
      <c r="Y2">
        <v>1</v>
      </c>
      <c r="Z2">
        <v>1</v>
      </c>
      <c r="AA2">
        <v>1</v>
      </c>
      <c r="AB2">
        <v>1</v>
      </c>
      <c r="AC2" t="s">
        <v>443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0</v>
      </c>
      <c r="AM2" t="s">
        <v>334</v>
      </c>
    </row>
    <row r="3" spans="2:39" x14ac:dyDescent="0.35">
      <c r="B3" t="s">
        <v>252</v>
      </c>
      <c r="C3" t="s">
        <v>261</v>
      </c>
      <c r="D3" t="s">
        <v>266</v>
      </c>
      <c r="E3" t="s">
        <v>295</v>
      </c>
      <c r="F3" t="s">
        <v>294</v>
      </c>
      <c r="G3" t="s">
        <v>265</v>
      </c>
      <c r="H3" t="s">
        <v>294</v>
      </c>
      <c r="I3" t="s">
        <v>265</v>
      </c>
      <c r="J3" t="s">
        <v>346</v>
      </c>
      <c r="K3" t="s">
        <v>265</v>
      </c>
      <c r="L3" t="s">
        <v>333</v>
      </c>
      <c r="M3" t="s">
        <v>333</v>
      </c>
      <c r="N3" t="s">
        <v>251</v>
      </c>
      <c r="O3" t="s">
        <v>251</v>
      </c>
      <c r="P3" t="s">
        <v>321</v>
      </c>
      <c r="Q3">
        <v>2</v>
      </c>
      <c r="R3">
        <v>2</v>
      </c>
      <c r="S3" t="s">
        <v>403</v>
      </c>
      <c r="T3">
        <v>2</v>
      </c>
      <c r="U3" t="s">
        <v>414</v>
      </c>
      <c r="V3">
        <v>2018</v>
      </c>
      <c r="W3">
        <v>2</v>
      </c>
      <c r="X3" t="s">
        <v>424</v>
      </c>
      <c r="Y3">
        <v>2</v>
      </c>
      <c r="Z3">
        <v>2</v>
      </c>
      <c r="AB3">
        <v>2</v>
      </c>
      <c r="AC3" t="s">
        <v>444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K3">
        <v>2</v>
      </c>
      <c r="AL3">
        <v>1</v>
      </c>
      <c r="AM3" t="s">
        <v>333</v>
      </c>
    </row>
    <row r="4" spans="2:39" x14ac:dyDescent="0.35">
      <c r="C4" t="s">
        <v>262</v>
      </c>
      <c r="D4" t="s">
        <v>267</v>
      </c>
      <c r="E4" t="s">
        <v>296</v>
      </c>
      <c r="F4" t="s">
        <v>298</v>
      </c>
      <c r="G4" t="s">
        <v>269</v>
      </c>
      <c r="H4" t="s">
        <v>298</v>
      </c>
      <c r="I4" t="s">
        <v>269</v>
      </c>
      <c r="J4" t="s">
        <v>347</v>
      </c>
      <c r="K4" t="s">
        <v>269</v>
      </c>
      <c r="L4" t="s">
        <v>332</v>
      </c>
      <c r="M4" t="s">
        <v>332</v>
      </c>
      <c r="N4" t="s">
        <v>252</v>
      </c>
      <c r="O4" t="s">
        <v>252</v>
      </c>
      <c r="P4" t="s">
        <v>322</v>
      </c>
      <c r="Q4">
        <v>3</v>
      </c>
      <c r="R4">
        <v>3</v>
      </c>
      <c r="S4" t="s">
        <v>404</v>
      </c>
      <c r="U4" t="s">
        <v>294</v>
      </c>
      <c r="V4">
        <v>2019</v>
      </c>
      <c r="X4" t="s">
        <v>425</v>
      </c>
      <c r="AB4">
        <v>3</v>
      </c>
      <c r="AC4" t="s">
        <v>445</v>
      </c>
      <c r="AD4">
        <v>3</v>
      </c>
      <c r="AE4">
        <v>3</v>
      </c>
      <c r="AK4">
        <v>3</v>
      </c>
      <c r="AL4">
        <v>2</v>
      </c>
      <c r="AM4" t="s">
        <v>332</v>
      </c>
    </row>
    <row r="5" spans="2:39" x14ac:dyDescent="0.35">
      <c r="C5" t="s">
        <v>251</v>
      </c>
      <c r="D5" t="s">
        <v>268</v>
      </c>
      <c r="E5" t="s">
        <v>297</v>
      </c>
      <c r="F5" t="s">
        <v>302</v>
      </c>
      <c r="G5" t="s">
        <v>273</v>
      </c>
      <c r="H5" t="s">
        <v>302</v>
      </c>
      <c r="I5" t="s">
        <v>273</v>
      </c>
      <c r="J5" t="s">
        <v>348</v>
      </c>
      <c r="K5" t="s">
        <v>273</v>
      </c>
      <c r="L5" t="s">
        <v>335</v>
      </c>
      <c r="M5" t="s">
        <v>335</v>
      </c>
      <c r="N5" t="s">
        <v>262</v>
      </c>
      <c r="O5" t="s">
        <v>262</v>
      </c>
      <c r="Q5">
        <v>4</v>
      </c>
      <c r="R5">
        <v>4</v>
      </c>
      <c r="S5" t="s">
        <v>405</v>
      </c>
      <c r="U5" t="s">
        <v>295</v>
      </c>
      <c r="V5">
        <v>2020</v>
      </c>
      <c r="X5" t="s">
        <v>426</v>
      </c>
      <c r="AC5" t="s">
        <v>446</v>
      </c>
      <c r="AD5">
        <v>4</v>
      </c>
      <c r="AE5">
        <v>4</v>
      </c>
    </row>
    <row r="6" spans="2:39" x14ac:dyDescent="0.35">
      <c r="C6" t="s">
        <v>252</v>
      </c>
      <c r="D6" t="s">
        <v>269</v>
      </c>
      <c r="E6" t="s">
        <v>298</v>
      </c>
      <c r="F6" t="s">
        <v>307</v>
      </c>
      <c r="G6" t="s">
        <v>278</v>
      </c>
      <c r="H6" t="s">
        <v>307</v>
      </c>
      <c r="I6" t="s">
        <v>278</v>
      </c>
      <c r="J6" t="s">
        <v>349</v>
      </c>
      <c r="K6" t="s">
        <v>278</v>
      </c>
      <c r="L6" t="s">
        <v>330</v>
      </c>
      <c r="M6" t="s">
        <v>330</v>
      </c>
      <c r="N6" t="s">
        <v>261</v>
      </c>
      <c r="O6" t="s">
        <v>261</v>
      </c>
      <c r="S6" t="s">
        <v>345</v>
      </c>
      <c r="U6" t="s">
        <v>296</v>
      </c>
      <c r="V6">
        <v>2021</v>
      </c>
      <c r="X6" t="s">
        <v>427</v>
      </c>
      <c r="AC6" t="s">
        <v>392</v>
      </c>
    </row>
    <row r="7" spans="2:39" x14ac:dyDescent="0.35">
      <c r="C7" t="s">
        <v>263</v>
      </c>
      <c r="D7" t="s">
        <v>270</v>
      </c>
      <c r="E7" t="s">
        <v>299</v>
      </c>
      <c r="F7" t="s">
        <v>306</v>
      </c>
      <c r="G7" t="s">
        <v>277</v>
      </c>
      <c r="H7" t="s">
        <v>306</v>
      </c>
      <c r="I7" t="s">
        <v>277</v>
      </c>
      <c r="J7" t="s">
        <v>350</v>
      </c>
      <c r="K7" t="s">
        <v>277</v>
      </c>
      <c r="L7" t="s">
        <v>331</v>
      </c>
      <c r="M7" t="s">
        <v>331</v>
      </c>
      <c r="N7" t="s">
        <v>260</v>
      </c>
      <c r="O7" t="s">
        <v>260</v>
      </c>
      <c r="S7" t="s">
        <v>348</v>
      </c>
      <c r="U7" t="s">
        <v>297</v>
      </c>
      <c r="V7">
        <v>2022</v>
      </c>
      <c r="X7" t="s">
        <v>428</v>
      </c>
      <c r="AC7" t="s">
        <v>393</v>
      </c>
    </row>
    <row r="8" spans="2:39" x14ac:dyDescent="0.35">
      <c r="C8" t="s">
        <v>264</v>
      </c>
      <c r="D8" t="s">
        <v>271</v>
      </c>
      <c r="E8" t="s">
        <v>300</v>
      </c>
      <c r="F8" t="s">
        <v>305</v>
      </c>
      <c r="G8" t="s">
        <v>276</v>
      </c>
      <c r="H8" t="s">
        <v>305</v>
      </c>
      <c r="I8" t="s">
        <v>276</v>
      </c>
      <c r="K8" t="s">
        <v>276</v>
      </c>
      <c r="L8" t="s">
        <v>363</v>
      </c>
      <c r="M8" t="s">
        <v>363</v>
      </c>
      <c r="N8" t="s">
        <v>263</v>
      </c>
      <c r="O8" t="s">
        <v>263</v>
      </c>
      <c r="S8" t="s">
        <v>346</v>
      </c>
      <c r="U8" t="s">
        <v>298</v>
      </c>
      <c r="V8">
        <v>2023</v>
      </c>
      <c r="X8" t="s">
        <v>429</v>
      </c>
      <c r="AC8" t="s">
        <v>447</v>
      </c>
    </row>
    <row r="9" spans="2:39" x14ac:dyDescent="0.35">
      <c r="D9" t="s">
        <v>272</v>
      </c>
      <c r="E9" t="s">
        <v>301</v>
      </c>
      <c r="F9" t="s">
        <v>303</v>
      </c>
      <c r="G9" t="s">
        <v>274</v>
      </c>
      <c r="H9" t="s">
        <v>303</v>
      </c>
      <c r="I9" t="s">
        <v>274</v>
      </c>
      <c r="K9" t="s">
        <v>274</v>
      </c>
      <c r="N9" t="s">
        <v>264</v>
      </c>
      <c r="O9" t="s">
        <v>264</v>
      </c>
      <c r="S9" t="s">
        <v>347</v>
      </c>
      <c r="U9" t="s">
        <v>299</v>
      </c>
      <c r="V9">
        <v>2024</v>
      </c>
      <c r="X9" t="s">
        <v>251</v>
      </c>
      <c r="AC9" t="s">
        <v>448</v>
      </c>
    </row>
    <row r="10" spans="2:39" x14ac:dyDescent="0.35">
      <c r="D10" t="s">
        <v>273</v>
      </c>
      <c r="E10" t="s">
        <v>302</v>
      </c>
      <c r="F10" t="s">
        <v>310</v>
      </c>
      <c r="G10" t="s">
        <v>281</v>
      </c>
      <c r="H10" t="s">
        <v>310</v>
      </c>
      <c r="I10" t="s">
        <v>281</v>
      </c>
      <c r="K10" t="s">
        <v>281</v>
      </c>
      <c r="N10" t="s">
        <v>331</v>
      </c>
      <c r="O10" t="s">
        <v>331</v>
      </c>
      <c r="S10" t="s">
        <v>350</v>
      </c>
      <c r="U10" t="s">
        <v>300</v>
      </c>
      <c r="V10">
        <v>2025</v>
      </c>
      <c r="AC10" t="s">
        <v>449</v>
      </c>
    </row>
    <row r="11" spans="2:39" x14ac:dyDescent="0.35">
      <c r="D11" t="s">
        <v>274</v>
      </c>
      <c r="E11" t="s">
        <v>303</v>
      </c>
      <c r="F11" t="s">
        <v>309</v>
      </c>
      <c r="G11" t="s">
        <v>280</v>
      </c>
      <c r="H11" t="s">
        <v>309</v>
      </c>
      <c r="I11" t="s">
        <v>280</v>
      </c>
      <c r="K11" t="s">
        <v>280</v>
      </c>
      <c r="N11" t="s">
        <v>332</v>
      </c>
      <c r="O11" t="s">
        <v>332</v>
      </c>
      <c r="S11" t="s">
        <v>349</v>
      </c>
      <c r="U11" t="s">
        <v>301</v>
      </c>
      <c r="V11">
        <v>2026</v>
      </c>
      <c r="AC11" t="s">
        <v>450</v>
      </c>
    </row>
    <row r="12" spans="2:39" x14ac:dyDescent="0.35">
      <c r="D12" t="s">
        <v>275</v>
      </c>
      <c r="E12" t="s">
        <v>304</v>
      </c>
      <c r="F12" t="s">
        <v>308</v>
      </c>
      <c r="G12" t="s">
        <v>279</v>
      </c>
      <c r="H12" t="s">
        <v>308</v>
      </c>
      <c r="I12" t="s">
        <v>279</v>
      </c>
      <c r="K12" t="s">
        <v>279</v>
      </c>
      <c r="N12" t="s">
        <v>333</v>
      </c>
      <c r="O12" t="s">
        <v>333</v>
      </c>
      <c r="U12" t="s">
        <v>302</v>
      </c>
      <c r="V12">
        <v>2027</v>
      </c>
      <c r="AC12" t="s">
        <v>451</v>
      </c>
    </row>
    <row r="13" spans="2:39" x14ac:dyDescent="0.35">
      <c r="D13" t="s">
        <v>276</v>
      </c>
      <c r="E13" t="s">
        <v>305</v>
      </c>
      <c r="F13" t="s">
        <v>319</v>
      </c>
      <c r="G13" t="s">
        <v>290</v>
      </c>
      <c r="H13" t="s">
        <v>319</v>
      </c>
      <c r="I13" t="s">
        <v>290</v>
      </c>
      <c r="K13" t="s">
        <v>290</v>
      </c>
      <c r="N13" t="s">
        <v>334</v>
      </c>
      <c r="O13" t="s">
        <v>334</v>
      </c>
      <c r="U13" t="s">
        <v>303</v>
      </c>
      <c r="V13">
        <v>2028</v>
      </c>
      <c r="AC13" t="s">
        <v>452</v>
      </c>
    </row>
    <row r="14" spans="2:39" x14ac:dyDescent="0.35">
      <c r="D14" t="s">
        <v>277</v>
      </c>
      <c r="E14" t="s">
        <v>306</v>
      </c>
      <c r="F14" t="s">
        <v>318</v>
      </c>
      <c r="G14" t="s">
        <v>289</v>
      </c>
      <c r="H14" t="s">
        <v>318</v>
      </c>
      <c r="I14" t="s">
        <v>289</v>
      </c>
      <c r="K14" t="s">
        <v>289</v>
      </c>
      <c r="N14" t="s">
        <v>335</v>
      </c>
      <c r="O14" t="s">
        <v>335</v>
      </c>
      <c r="U14" t="s">
        <v>304</v>
      </c>
      <c r="V14">
        <v>2029</v>
      </c>
      <c r="AC14" t="s">
        <v>453</v>
      </c>
    </row>
    <row r="15" spans="2:39" x14ac:dyDescent="0.35">
      <c r="D15" t="s">
        <v>278</v>
      </c>
      <c r="E15" t="s">
        <v>307</v>
      </c>
      <c r="F15" t="s">
        <v>317</v>
      </c>
      <c r="G15" t="s">
        <v>288</v>
      </c>
      <c r="H15" t="s">
        <v>317</v>
      </c>
      <c r="I15" t="s">
        <v>288</v>
      </c>
      <c r="K15" t="s">
        <v>288</v>
      </c>
      <c r="N15" t="s">
        <v>363</v>
      </c>
      <c r="O15" t="s">
        <v>363</v>
      </c>
      <c r="U15" t="s">
        <v>305</v>
      </c>
      <c r="V15">
        <v>2030</v>
      </c>
      <c r="AC15" t="s">
        <v>454</v>
      </c>
    </row>
    <row r="16" spans="2:39" x14ac:dyDescent="0.35">
      <c r="D16" t="s">
        <v>279</v>
      </c>
      <c r="E16" t="s">
        <v>308</v>
      </c>
      <c r="F16" t="s">
        <v>316</v>
      </c>
      <c r="G16" t="s">
        <v>287</v>
      </c>
      <c r="H16" t="s">
        <v>316</v>
      </c>
      <c r="I16" t="s">
        <v>287</v>
      </c>
      <c r="K16" t="s">
        <v>287</v>
      </c>
      <c r="U16" t="s">
        <v>306</v>
      </c>
      <c r="V16">
        <v>2031</v>
      </c>
      <c r="AC16" t="s">
        <v>455</v>
      </c>
    </row>
    <row r="17" spans="4:29" x14ac:dyDescent="0.35">
      <c r="D17" t="s">
        <v>280</v>
      </c>
      <c r="E17" t="s">
        <v>309</v>
      </c>
      <c r="F17" t="s">
        <v>315</v>
      </c>
      <c r="G17" t="s">
        <v>286</v>
      </c>
      <c r="H17" t="s">
        <v>315</v>
      </c>
      <c r="I17" t="s">
        <v>286</v>
      </c>
      <c r="K17" t="s">
        <v>286</v>
      </c>
      <c r="U17" t="s">
        <v>307</v>
      </c>
      <c r="V17">
        <v>2032</v>
      </c>
      <c r="AC17" t="s">
        <v>456</v>
      </c>
    </row>
    <row r="18" spans="4:29" x14ac:dyDescent="0.35">
      <c r="D18" t="s">
        <v>281</v>
      </c>
      <c r="E18" t="s">
        <v>310</v>
      </c>
      <c r="F18" t="s">
        <v>314</v>
      </c>
      <c r="G18" t="s">
        <v>285</v>
      </c>
      <c r="H18" t="s">
        <v>314</v>
      </c>
      <c r="I18" t="s">
        <v>285</v>
      </c>
      <c r="K18" t="s">
        <v>285</v>
      </c>
      <c r="U18" t="s">
        <v>308</v>
      </c>
      <c r="V18">
        <v>2033</v>
      </c>
      <c r="AC18" t="s">
        <v>457</v>
      </c>
    </row>
    <row r="19" spans="4:29" x14ac:dyDescent="0.35">
      <c r="D19" t="s">
        <v>282</v>
      </c>
      <c r="E19" t="s">
        <v>311</v>
      </c>
      <c r="F19" t="s">
        <v>296</v>
      </c>
      <c r="G19" t="s">
        <v>267</v>
      </c>
      <c r="H19" t="s">
        <v>296</v>
      </c>
      <c r="I19" t="s">
        <v>267</v>
      </c>
      <c r="K19" t="s">
        <v>267</v>
      </c>
      <c r="U19" t="s">
        <v>309</v>
      </c>
      <c r="V19">
        <v>2034</v>
      </c>
      <c r="AC19" t="s">
        <v>458</v>
      </c>
    </row>
    <row r="20" spans="4:29" x14ac:dyDescent="0.35">
      <c r="D20" t="s">
        <v>283</v>
      </c>
      <c r="E20" t="s">
        <v>312</v>
      </c>
      <c r="F20" t="s">
        <v>295</v>
      </c>
      <c r="G20" t="s">
        <v>266</v>
      </c>
      <c r="H20" t="s">
        <v>295</v>
      </c>
      <c r="I20" t="s">
        <v>266</v>
      </c>
      <c r="K20" t="s">
        <v>266</v>
      </c>
      <c r="U20" t="s">
        <v>310</v>
      </c>
      <c r="V20">
        <v>2035</v>
      </c>
      <c r="AC20" t="s">
        <v>459</v>
      </c>
    </row>
    <row r="21" spans="4:29" x14ac:dyDescent="0.35">
      <c r="D21" t="s">
        <v>284</v>
      </c>
      <c r="E21" t="s">
        <v>313</v>
      </c>
      <c r="F21" t="s">
        <v>304</v>
      </c>
      <c r="G21" t="s">
        <v>275</v>
      </c>
      <c r="H21" t="s">
        <v>304</v>
      </c>
      <c r="I21" t="s">
        <v>275</v>
      </c>
      <c r="K21" t="s">
        <v>275</v>
      </c>
      <c r="U21" t="s">
        <v>311</v>
      </c>
      <c r="V21">
        <v>2036</v>
      </c>
      <c r="AC21" t="s">
        <v>460</v>
      </c>
    </row>
    <row r="22" spans="4:29" x14ac:dyDescent="0.35">
      <c r="D22" t="s">
        <v>285</v>
      </c>
      <c r="E22" t="s">
        <v>314</v>
      </c>
      <c r="F22" t="s">
        <v>313</v>
      </c>
      <c r="G22" t="s">
        <v>284</v>
      </c>
      <c r="H22" t="s">
        <v>313</v>
      </c>
      <c r="I22" t="s">
        <v>284</v>
      </c>
      <c r="K22" t="s">
        <v>284</v>
      </c>
      <c r="U22" t="s">
        <v>312</v>
      </c>
      <c r="V22">
        <v>2037</v>
      </c>
      <c r="AC22" t="s">
        <v>461</v>
      </c>
    </row>
    <row r="23" spans="4:29" x14ac:dyDescent="0.35">
      <c r="D23" t="s">
        <v>286</v>
      </c>
      <c r="E23" t="s">
        <v>315</v>
      </c>
      <c r="F23" t="s">
        <v>312</v>
      </c>
      <c r="G23" t="s">
        <v>283</v>
      </c>
      <c r="H23" t="s">
        <v>312</v>
      </c>
      <c r="I23" t="s">
        <v>283</v>
      </c>
      <c r="K23" t="s">
        <v>283</v>
      </c>
      <c r="U23" t="s">
        <v>313</v>
      </c>
      <c r="V23">
        <v>2038</v>
      </c>
      <c r="AC23" t="s">
        <v>462</v>
      </c>
    </row>
    <row r="24" spans="4:29" x14ac:dyDescent="0.35">
      <c r="D24" t="s">
        <v>287</v>
      </c>
      <c r="E24" t="s">
        <v>316</v>
      </c>
      <c r="F24" t="s">
        <v>311</v>
      </c>
      <c r="G24" t="s">
        <v>282</v>
      </c>
      <c r="H24" t="s">
        <v>311</v>
      </c>
      <c r="I24" t="s">
        <v>282</v>
      </c>
      <c r="K24" t="s">
        <v>282</v>
      </c>
      <c r="U24" t="s">
        <v>314</v>
      </c>
      <c r="V24">
        <v>2039</v>
      </c>
      <c r="AC24" t="s">
        <v>463</v>
      </c>
    </row>
    <row r="25" spans="4:29" x14ac:dyDescent="0.35">
      <c r="D25" t="s">
        <v>288</v>
      </c>
      <c r="E25" t="s">
        <v>317</v>
      </c>
      <c r="F25" t="s">
        <v>300</v>
      </c>
      <c r="G25" t="s">
        <v>271</v>
      </c>
      <c r="H25" t="s">
        <v>300</v>
      </c>
      <c r="I25" t="s">
        <v>271</v>
      </c>
      <c r="K25" t="s">
        <v>271</v>
      </c>
      <c r="U25" t="s">
        <v>315</v>
      </c>
      <c r="V25">
        <v>2040</v>
      </c>
      <c r="AC25" t="s">
        <v>464</v>
      </c>
    </row>
    <row r="26" spans="4:29" x14ac:dyDescent="0.35">
      <c r="D26" t="s">
        <v>289</v>
      </c>
      <c r="E26" t="s">
        <v>318</v>
      </c>
      <c r="F26" t="s">
        <v>299</v>
      </c>
      <c r="G26" t="s">
        <v>270</v>
      </c>
      <c r="H26" t="s">
        <v>299</v>
      </c>
      <c r="I26" t="s">
        <v>270</v>
      </c>
      <c r="K26" t="s">
        <v>270</v>
      </c>
      <c r="U26" t="s">
        <v>316</v>
      </c>
      <c r="V26">
        <v>2041</v>
      </c>
      <c r="AC26" t="s">
        <v>465</v>
      </c>
    </row>
    <row r="27" spans="4:29" x14ac:dyDescent="0.35">
      <c r="D27" t="s">
        <v>290</v>
      </c>
      <c r="E27" t="s">
        <v>319</v>
      </c>
      <c r="F27" t="s">
        <v>297</v>
      </c>
      <c r="G27" t="s">
        <v>268</v>
      </c>
      <c r="H27" t="s">
        <v>297</v>
      </c>
      <c r="I27" t="s">
        <v>268</v>
      </c>
      <c r="K27" t="s">
        <v>268</v>
      </c>
      <c r="U27" t="s">
        <v>317</v>
      </c>
      <c r="V27">
        <v>2042</v>
      </c>
      <c r="AC27" t="s">
        <v>413</v>
      </c>
    </row>
    <row r="28" spans="4:29" x14ac:dyDescent="0.35">
      <c r="E28" t="s">
        <v>320</v>
      </c>
      <c r="G28" t="s">
        <v>329</v>
      </c>
      <c r="I28" t="s">
        <v>329</v>
      </c>
      <c r="K28" t="s">
        <v>301</v>
      </c>
      <c r="U28" t="s">
        <v>318</v>
      </c>
      <c r="V28">
        <v>2043</v>
      </c>
      <c r="AC28" t="s">
        <v>414</v>
      </c>
    </row>
    <row r="29" spans="4:29" x14ac:dyDescent="0.35">
      <c r="E29" t="s">
        <v>321</v>
      </c>
      <c r="G29" t="s">
        <v>330</v>
      </c>
      <c r="I29" t="s">
        <v>330</v>
      </c>
      <c r="K29" t="s">
        <v>294</v>
      </c>
      <c r="U29" t="s">
        <v>319</v>
      </c>
      <c r="V29">
        <v>2044</v>
      </c>
      <c r="AC29" t="s">
        <v>402</v>
      </c>
    </row>
    <row r="30" spans="4:29" x14ac:dyDescent="0.35">
      <c r="E30" t="s">
        <v>322</v>
      </c>
      <c r="G30" t="s">
        <v>251</v>
      </c>
      <c r="I30" t="s">
        <v>251</v>
      </c>
      <c r="K30" t="s">
        <v>298</v>
      </c>
      <c r="U30" t="s">
        <v>320</v>
      </c>
      <c r="V30">
        <v>2045</v>
      </c>
      <c r="AC30" t="s">
        <v>403</v>
      </c>
    </row>
    <row r="31" spans="4:29" x14ac:dyDescent="0.35">
      <c r="G31" t="s">
        <v>252</v>
      </c>
      <c r="I31" t="s">
        <v>252</v>
      </c>
      <c r="K31" t="s">
        <v>320</v>
      </c>
      <c r="U31" t="s">
        <v>321</v>
      </c>
      <c r="V31">
        <v>2046</v>
      </c>
      <c r="AC31" t="s">
        <v>404</v>
      </c>
    </row>
    <row r="32" spans="4:29" x14ac:dyDescent="0.35">
      <c r="G32" t="s">
        <v>331</v>
      </c>
      <c r="I32" t="s">
        <v>331</v>
      </c>
      <c r="K32" t="s">
        <v>302</v>
      </c>
      <c r="U32" t="s">
        <v>322</v>
      </c>
      <c r="V32">
        <v>2047</v>
      </c>
      <c r="AC32" t="s">
        <v>405</v>
      </c>
    </row>
    <row r="33" spans="7:29" x14ac:dyDescent="0.35">
      <c r="G33" t="s">
        <v>332</v>
      </c>
      <c r="I33" t="s">
        <v>332</v>
      </c>
      <c r="K33" t="s">
        <v>307</v>
      </c>
      <c r="U33" t="s">
        <v>252</v>
      </c>
      <c r="V33">
        <v>2048</v>
      </c>
      <c r="AC33" t="s">
        <v>423</v>
      </c>
    </row>
    <row r="34" spans="7:29" x14ac:dyDescent="0.35">
      <c r="G34" t="s">
        <v>333</v>
      </c>
      <c r="I34" t="s">
        <v>333</v>
      </c>
      <c r="K34" t="s">
        <v>306</v>
      </c>
      <c r="U34" t="s">
        <v>415</v>
      </c>
      <c r="V34">
        <v>2049</v>
      </c>
      <c r="AC34" t="s">
        <v>424</v>
      </c>
    </row>
    <row r="35" spans="7:29" x14ac:dyDescent="0.35">
      <c r="G35" t="s">
        <v>334</v>
      </c>
      <c r="I35" t="s">
        <v>334</v>
      </c>
      <c r="K35" t="s">
        <v>305</v>
      </c>
      <c r="V35">
        <v>2050</v>
      </c>
      <c r="AC35" t="s">
        <v>425</v>
      </c>
    </row>
    <row r="36" spans="7:29" x14ac:dyDescent="0.35">
      <c r="G36" t="s">
        <v>335</v>
      </c>
      <c r="I36" t="s">
        <v>335</v>
      </c>
      <c r="K36" t="s">
        <v>321</v>
      </c>
      <c r="V36">
        <v>2051</v>
      </c>
      <c r="AC36" t="s">
        <v>426</v>
      </c>
    </row>
    <row r="37" spans="7:29" x14ac:dyDescent="0.35">
      <c r="G37" t="s">
        <v>336</v>
      </c>
      <c r="I37" t="s">
        <v>336</v>
      </c>
      <c r="K37" t="s">
        <v>303</v>
      </c>
      <c r="V37">
        <v>2052</v>
      </c>
      <c r="AC37" t="s">
        <v>427</v>
      </c>
    </row>
    <row r="38" spans="7:29" x14ac:dyDescent="0.35">
      <c r="G38" t="s">
        <v>337</v>
      </c>
      <c r="I38" t="s">
        <v>337</v>
      </c>
      <c r="K38" t="s">
        <v>310</v>
      </c>
      <c r="AC38" t="s">
        <v>428</v>
      </c>
    </row>
    <row r="39" spans="7:29" x14ac:dyDescent="0.35">
      <c r="G39" t="s">
        <v>338</v>
      </c>
      <c r="I39" t="s">
        <v>338</v>
      </c>
      <c r="K39" t="s">
        <v>309</v>
      </c>
      <c r="AC39" t="s">
        <v>429</v>
      </c>
    </row>
    <row r="40" spans="7:29" x14ac:dyDescent="0.35">
      <c r="K40" t="s">
        <v>308</v>
      </c>
      <c r="AC40" t="s">
        <v>466</v>
      </c>
    </row>
    <row r="41" spans="7:29" x14ac:dyDescent="0.35">
      <c r="K41" t="s">
        <v>319</v>
      </c>
      <c r="AC41" t="s">
        <v>467</v>
      </c>
    </row>
    <row r="42" spans="7:29" x14ac:dyDescent="0.35">
      <c r="K42" t="s">
        <v>318</v>
      </c>
      <c r="AC42" t="s">
        <v>468</v>
      </c>
    </row>
    <row r="43" spans="7:29" x14ac:dyDescent="0.35">
      <c r="K43" t="s">
        <v>317</v>
      </c>
      <c r="AC43" t="s">
        <v>469</v>
      </c>
    </row>
    <row r="44" spans="7:29" x14ac:dyDescent="0.35">
      <c r="K44" t="s">
        <v>316</v>
      </c>
      <c r="AC44" t="s">
        <v>470</v>
      </c>
    </row>
    <row r="45" spans="7:29" x14ac:dyDescent="0.35">
      <c r="K45" t="s">
        <v>315</v>
      </c>
      <c r="AC45" t="s">
        <v>471</v>
      </c>
    </row>
    <row r="46" spans="7:29" x14ac:dyDescent="0.35">
      <c r="K46" t="s">
        <v>314</v>
      </c>
      <c r="AC46" t="s">
        <v>472</v>
      </c>
    </row>
    <row r="47" spans="7:29" x14ac:dyDescent="0.35">
      <c r="K47" t="s">
        <v>296</v>
      </c>
      <c r="AC47" t="s">
        <v>473</v>
      </c>
    </row>
    <row r="48" spans="7:29" x14ac:dyDescent="0.35">
      <c r="K48" t="s">
        <v>295</v>
      </c>
      <c r="AC48" t="s">
        <v>474</v>
      </c>
    </row>
    <row r="49" spans="11:29" x14ac:dyDescent="0.35">
      <c r="K49" t="s">
        <v>322</v>
      </c>
      <c r="AC49" t="s">
        <v>475</v>
      </c>
    </row>
    <row r="50" spans="11:29" x14ac:dyDescent="0.35">
      <c r="K50" t="s">
        <v>304</v>
      </c>
      <c r="AC50" t="s">
        <v>476</v>
      </c>
    </row>
    <row r="51" spans="11:29" x14ac:dyDescent="0.35">
      <c r="K51" t="s">
        <v>313</v>
      </c>
      <c r="AC51" t="s">
        <v>477</v>
      </c>
    </row>
    <row r="52" spans="11:29" x14ac:dyDescent="0.35">
      <c r="K52" t="s">
        <v>312</v>
      </c>
      <c r="AC52" t="s">
        <v>478</v>
      </c>
    </row>
    <row r="53" spans="11:29" x14ac:dyDescent="0.35">
      <c r="K53" t="s">
        <v>311</v>
      </c>
      <c r="AC53" t="s">
        <v>479</v>
      </c>
    </row>
    <row r="54" spans="11:29" x14ac:dyDescent="0.35">
      <c r="K54" t="s">
        <v>300</v>
      </c>
      <c r="AC54" t="s">
        <v>480</v>
      </c>
    </row>
    <row r="55" spans="11:29" x14ac:dyDescent="0.35">
      <c r="K55" t="s">
        <v>299</v>
      </c>
      <c r="AC55" t="s">
        <v>481</v>
      </c>
    </row>
    <row r="56" spans="11:29" x14ac:dyDescent="0.35">
      <c r="K56" t="s">
        <v>297</v>
      </c>
      <c r="AC56" t="s">
        <v>482</v>
      </c>
    </row>
    <row r="57" spans="11:29" x14ac:dyDescent="0.35">
      <c r="K57" t="s">
        <v>330</v>
      </c>
      <c r="AC57" t="s">
        <v>483</v>
      </c>
    </row>
    <row r="58" spans="11:29" x14ac:dyDescent="0.35">
      <c r="K58" t="s">
        <v>251</v>
      </c>
      <c r="AC58" t="s">
        <v>484</v>
      </c>
    </row>
    <row r="59" spans="11:29" x14ac:dyDescent="0.35">
      <c r="K59" t="s">
        <v>252</v>
      </c>
      <c r="AC59" t="s">
        <v>485</v>
      </c>
    </row>
    <row r="60" spans="11:29" x14ac:dyDescent="0.35">
      <c r="K60" t="s">
        <v>262</v>
      </c>
      <c r="AC60" t="s">
        <v>486</v>
      </c>
    </row>
    <row r="61" spans="11:29" x14ac:dyDescent="0.35">
      <c r="K61" t="s">
        <v>261</v>
      </c>
      <c r="AC61" t="s">
        <v>487</v>
      </c>
    </row>
    <row r="62" spans="11:29" x14ac:dyDescent="0.35">
      <c r="K62" t="s">
        <v>260</v>
      </c>
      <c r="AC62" t="s">
        <v>488</v>
      </c>
    </row>
    <row r="63" spans="11:29" x14ac:dyDescent="0.35">
      <c r="K63" t="s">
        <v>263</v>
      </c>
      <c r="AC63" t="s">
        <v>489</v>
      </c>
    </row>
    <row r="64" spans="11:29" x14ac:dyDescent="0.35">
      <c r="K64" t="s">
        <v>264</v>
      </c>
      <c r="AC64" t="s">
        <v>490</v>
      </c>
    </row>
    <row r="65" spans="11:29" x14ac:dyDescent="0.35">
      <c r="K65" t="s">
        <v>332</v>
      </c>
      <c r="AC65" t="s">
        <v>491</v>
      </c>
    </row>
    <row r="66" spans="11:29" x14ac:dyDescent="0.35">
      <c r="K66" t="s">
        <v>333</v>
      </c>
      <c r="AC66" t="s">
        <v>492</v>
      </c>
    </row>
    <row r="67" spans="11:29" x14ac:dyDescent="0.35">
      <c r="K67" t="s">
        <v>334</v>
      </c>
      <c r="AC67" t="s">
        <v>493</v>
      </c>
    </row>
    <row r="68" spans="11:29" x14ac:dyDescent="0.35">
      <c r="K68" t="s">
        <v>335</v>
      </c>
      <c r="AC68" t="s">
        <v>265</v>
      </c>
    </row>
    <row r="69" spans="11:29" x14ac:dyDescent="0.35">
      <c r="AC69" t="s">
        <v>266</v>
      </c>
    </row>
    <row r="70" spans="11:29" x14ac:dyDescent="0.35">
      <c r="AC70" t="s">
        <v>267</v>
      </c>
    </row>
    <row r="71" spans="11:29" x14ac:dyDescent="0.35">
      <c r="AC71" t="s">
        <v>268</v>
      </c>
    </row>
    <row r="72" spans="11:29" x14ac:dyDescent="0.35">
      <c r="AC72" t="s">
        <v>269</v>
      </c>
    </row>
    <row r="73" spans="11:29" x14ac:dyDescent="0.35">
      <c r="AC73" t="s">
        <v>270</v>
      </c>
    </row>
    <row r="74" spans="11:29" x14ac:dyDescent="0.35">
      <c r="AC74" t="s">
        <v>271</v>
      </c>
    </row>
    <row r="75" spans="11:29" x14ac:dyDescent="0.35">
      <c r="AC75" t="s">
        <v>272</v>
      </c>
    </row>
    <row r="76" spans="11:29" x14ac:dyDescent="0.35">
      <c r="AC76" t="s">
        <v>273</v>
      </c>
    </row>
    <row r="77" spans="11:29" x14ac:dyDescent="0.35">
      <c r="AC77" t="s">
        <v>274</v>
      </c>
    </row>
    <row r="78" spans="11:29" x14ac:dyDescent="0.35">
      <c r="AC78" t="s">
        <v>275</v>
      </c>
    </row>
    <row r="79" spans="11:29" x14ac:dyDescent="0.35">
      <c r="AC79" t="s">
        <v>276</v>
      </c>
    </row>
    <row r="80" spans="11:29" x14ac:dyDescent="0.35">
      <c r="AC80" t="s">
        <v>277</v>
      </c>
    </row>
    <row r="81" spans="29:29" x14ac:dyDescent="0.35">
      <c r="AC81" t="s">
        <v>278</v>
      </c>
    </row>
    <row r="82" spans="29:29" x14ac:dyDescent="0.35">
      <c r="AC82" t="s">
        <v>279</v>
      </c>
    </row>
    <row r="83" spans="29:29" x14ac:dyDescent="0.35">
      <c r="AC83" t="s">
        <v>280</v>
      </c>
    </row>
    <row r="84" spans="29:29" x14ac:dyDescent="0.35">
      <c r="AC84" t="s">
        <v>281</v>
      </c>
    </row>
    <row r="85" spans="29:29" x14ac:dyDescent="0.35">
      <c r="AC85" t="s">
        <v>282</v>
      </c>
    </row>
    <row r="86" spans="29:29" x14ac:dyDescent="0.35">
      <c r="AC86" t="s">
        <v>283</v>
      </c>
    </row>
    <row r="87" spans="29:29" x14ac:dyDescent="0.35">
      <c r="AC87" t="s">
        <v>284</v>
      </c>
    </row>
    <row r="88" spans="29:29" x14ac:dyDescent="0.35">
      <c r="AC88" t="s">
        <v>285</v>
      </c>
    </row>
    <row r="89" spans="29:29" x14ac:dyDescent="0.35">
      <c r="AC89" t="s">
        <v>286</v>
      </c>
    </row>
    <row r="90" spans="29:29" x14ac:dyDescent="0.35">
      <c r="AC90" t="s">
        <v>287</v>
      </c>
    </row>
    <row r="91" spans="29:29" x14ac:dyDescent="0.35">
      <c r="AC91" t="s">
        <v>288</v>
      </c>
    </row>
    <row r="92" spans="29:29" x14ac:dyDescent="0.35">
      <c r="AC92" t="s">
        <v>289</v>
      </c>
    </row>
    <row r="93" spans="29:29" x14ac:dyDescent="0.35">
      <c r="AC93" t="s">
        <v>290</v>
      </c>
    </row>
    <row r="94" spans="29:29" x14ac:dyDescent="0.35">
      <c r="AC94" t="s">
        <v>294</v>
      </c>
    </row>
    <row r="95" spans="29:29" x14ac:dyDescent="0.35">
      <c r="AC95" t="s">
        <v>295</v>
      </c>
    </row>
    <row r="96" spans="29:29" x14ac:dyDescent="0.35">
      <c r="AC96" t="s">
        <v>296</v>
      </c>
    </row>
    <row r="97" spans="29:29" x14ac:dyDescent="0.35">
      <c r="AC97" t="s">
        <v>297</v>
      </c>
    </row>
    <row r="98" spans="29:29" x14ac:dyDescent="0.35">
      <c r="AC98" t="s">
        <v>298</v>
      </c>
    </row>
    <row r="99" spans="29:29" x14ac:dyDescent="0.35">
      <c r="AC99" t="s">
        <v>299</v>
      </c>
    </row>
    <row r="100" spans="29:29" x14ac:dyDescent="0.35">
      <c r="AC100" t="s">
        <v>300</v>
      </c>
    </row>
    <row r="101" spans="29:29" x14ac:dyDescent="0.35">
      <c r="AC101" t="s">
        <v>301</v>
      </c>
    </row>
    <row r="102" spans="29:29" x14ac:dyDescent="0.35">
      <c r="AC102" t="s">
        <v>302</v>
      </c>
    </row>
    <row r="103" spans="29:29" x14ac:dyDescent="0.35">
      <c r="AC103" t="s">
        <v>303</v>
      </c>
    </row>
    <row r="104" spans="29:29" x14ac:dyDescent="0.35">
      <c r="AC104" t="s">
        <v>304</v>
      </c>
    </row>
    <row r="105" spans="29:29" x14ac:dyDescent="0.35">
      <c r="AC105" t="s">
        <v>305</v>
      </c>
    </row>
    <row r="106" spans="29:29" x14ac:dyDescent="0.35">
      <c r="AC106" t="s">
        <v>306</v>
      </c>
    </row>
    <row r="107" spans="29:29" x14ac:dyDescent="0.35">
      <c r="AC107" t="s">
        <v>307</v>
      </c>
    </row>
    <row r="108" spans="29:29" x14ac:dyDescent="0.35">
      <c r="AC108" t="s">
        <v>308</v>
      </c>
    </row>
    <row r="109" spans="29:29" x14ac:dyDescent="0.35">
      <c r="AC109" t="s">
        <v>309</v>
      </c>
    </row>
    <row r="110" spans="29:29" x14ac:dyDescent="0.35">
      <c r="AC110" t="s">
        <v>310</v>
      </c>
    </row>
    <row r="111" spans="29:29" x14ac:dyDescent="0.35">
      <c r="AC111" t="s">
        <v>311</v>
      </c>
    </row>
    <row r="112" spans="29:29" x14ac:dyDescent="0.35">
      <c r="AC112" t="s">
        <v>312</v>
      </c>
    </row>
    <row r="113" spans="29:29" x14ac:dyDescent="0.35">
      <c r="AC113" t="s">
        <v>313</v>
      </c>
    </row>
    <row r="114" spans="29:29" x14ac:dyDescent="0.35">
      <c r="AC114" t="s">
        <v>314</v>
      </c>
    </row>
    <row r="115" spans="29:29" x14ac:dyDescent="0.35">
      <c r="AC115" t="s">
        <v>315</v>
      </c>
    </row>
    <row r="116" spans="29:29" x14ac:dyDescent="0.35">
      <c r="AC116" t="s">
        <v>316</v>
      </c>
    </row>
    <row r="117" spans="29:29" x14ac:dyDescent="0.35">
      <c r="AC117" t="s">
        <v>317</v>
      </c>
    </row>
    <row r="118" spans="29:29" x14ac:dyDescent="0.35">
      <c r="AC118" t="s">
        <v>318</v>
      </c>
    </row>
    <row r="119" spans="29:29" x14ac:dyDescent="0.35">
      <c r="AC119" t="s">
        <v>319</v>
      </c>
    </row>
    <row r="120" spans="29:29" x14ac:dyDescent="0.35">
      <c r="AC120" t="s">
        <v>320</v>
      </c>
    </row>
    <row r="121" spans="29:29" x14ac:dyDescent="0.35">
      <c r="AC121" t="s">
        <v>321</v>
      </c>
    </row>
    <row r="122" spans="29:29" x14ac:dyDescent="0.35">
      <c r="AC122" t="s">
        <v>322</v>
      </c>
    </row>
    <row r="123" spans="29:29" x14ac:dyDescent="0.35">
      <c r="AC123" t="s">
        <v>336</v>
      </c>
    </row>
    <row r="124" spans="29:29" x14ac:dyDescent="0.35">
      <c r="AC124" t="s">
        <v>338</v>
      </c>
    </row>
    <row r="125" spans="29:29" x14ac:dyDescent="0.35">
      <c r="AC125" t="s">
        <v>337</v>
      </c>
    </row>
    <row r="126" spans="29:29" x14ac:dyDescent="0.35">
      <c r="AC126" t="s">
        <v>260</v>
      </c>
    </row>
    <row r="127" spans="29:29" x14ac:dyDescent="0.35">
      <c r="AC127" t="s">
        <v>261</v>
      </c>
    </row>
    <row r="128" spans="29:29" x14ac:dyDescent="0.35">
      <c r="AC128" t="s">
        <v>262</v>
      </c>
    </row>
    <row r="129" spans="29:29" x14ac:dyDescent="0.35">
      <c r="AC129" t="s">
        <v>251</v>
      </c>
    </row>
    <row r="130" spans="29:29" x14ac:dyDescent="0.35">
      <c r="AC130" t="s">
        <v>252</v>
      </c>
    </row>
    <row r="131" spans="29:29" x14ac:dyDescent="0.35">
      <c r="AC131" t="s">
        <v>263</v>
      </c>
    </row>
    <row r="132" spans="29:29" x14ac:dyDescent="0.35">
      <c r="AC132" t="s">
        <v>264</v>
      </c>
    </row>
    <row r="133" spans="29:29" x14ac:dyDescent="0.35">
      <c r="AC133" t="s">
        <v>334</v>
      </c>
    </row>
    <row r="134" spans="29:29" x14ac:dyDescent="0.35">
      <c r="AC134" t="s">
        <v>333</v>
      </c>
    </row>
    <row r="135" spans="29:29" x14ac:dyDescent="0.35">
      <c r="AC135" t="s">
        <v>332</v>
      </c>
    </row>
    <row r="136" spans="29:29" x14ac:dyDescent="0.35">
      <c r="AC136" t="s">
        <v>335</v>
      </c>
    </row>
    <row r="137" spans="29:29" x14ac:dyDescent="0.35">
      <c r="AC137" t="s">
        <v>330</v>
      </c>
    </row>
    <row r="138" spans="29:29" x14ac:dyDescent="0.35">
      <c r="AC138" t="s">
        <v>331</v>
      </c>
    </row>
    <row r="139" spans="29:29" x14ac:dyDescent="0.35">
      <c r="AC139" t="s">
        <v>363</v>
      </c>
    </row>
    <row r="140" spans="29:29" x14ac:dyDescent="0.35">
      <c r="AC140" t="s">
        <v>345</v>
      </c>
    </row>
    <row r="141" spans="29:29" x14ac:dyDescent="0.35">
      <c r="AC141" t="s">
        <v>348</v>
      </c>
    </row>
    <row r="142" spans="29:29" x14ac:dyDescent="0.35">
      <c r="AC142" t="s">
        <v>346</v>
      </c>
    </row>
    <row r="143" spans="29:29" x14ac:dyDescent="0.35">
      <c r="AC143" t="s">
        <v>347</v>
      </c>
    </row>
    <row r="144" spans="29:29" x14ac:dyDescent="0.35">
      <c r="AC144" t="s">
        <v>350</v>
      </c>
    </row>
    <row r="145" spans="29:29" x14ac:dyDescent="0.35">
      <c r="AC145" t="s">
        <v>349</v>
      </c>
    </row>
    <row r="146" spans="29:29" x14ac:dyDescent="0.35">
      <c r="AC146" t="s">
        <v>415</v>
      </c>
    </row>
    <row r="147" spans="29:29" x14ac:dyDescent="0.35">
      <c r="AC147" t="s">
        <v>494</v>
      </c>
    </row>
    <row r="148" spans="29:29" x14ac:dyDescent="0.35">
      <c r="AC148" t="s">
        <v>495</v>
      </c>
    </row>
    <row r="149" spans="29:29" x14ac:dyDescent="0.35">
      <c r="AC149" t="s">
        <v>496</v>
      </c>
    </row>
    <row r="150" spans="29:29" x14ac:dyDescent="0.35">
      <c r="AC150" t="s">
        <v>497</v>
      </c>
    </row>
    <row r="151" spans="29:29" x14ac:dyDescent="0.35">
      <c r="AC151" t="s">
        <v>498</v>
      </c>
    </row>
    <row r="152" spans="29:29" x14ac:dyDescent="0.35">
      <c r="AC152" t="s">
        <v>329</v>
      </c>
    </row>
    <row r="153" spans="29:29" x14ac:dyDescent="0.35">
      <c r="AC153" t="s">
        <v>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479A-AC6A-41E0-8CEC-7D9D54DE2EE5}">
  <dimension ref="A1:B88"/>
  <sheetViews>
    <sheetView workbookViewId="0"/>
  </sheetViews>
  <sheetFormatPr baseColWidth="10" defaultRowHeight="14.5" x14ac:dyDescent="0.35"/>
  <cols>
    <col min="1" max="1" width="10.90625" style="8"/>
    <col min="2" max="2" width="90.6328125" style="8" customWidth="1"/>
    <col min="3" max="16384" width="10.90625" style="8"/>
  </cols>
  <sheetData>
    <row r="1" spans="1:2" s="25" customFormat="1" x14ac:dyDescent="0.35">
      <c r="A1" s="25" t="s">
        <v>554</v>
      </c>
    </row>
    <row r="2" spans="1:2" s="25" customFormat="1" x14ac:dyDescent="0.35">
      <c r="A2" s="24" t="s">
        <v>555</v>
      </c>
      <c r="B2" s="24" t="s">
        <v>38</v>
      </c>
    </row>
    <row r="3" spans="1:2" x14ac:dyDescent="0.35">
      <c r="A3" s="8" t="s">
        <v>265</v>
      </c>
      <c r="B3" s="8" t="s">
        <v>556</v>
      </c>
    </row>
    <row r="4" spans="1:2" x14ac:dyDescent="0.35">
      <c r="A4" s="8" t="s">
        <v>266</v>
      </c>
      <c r="B4" s="8" t="s">
        <v>557</v>
      </c>
    </row>
    <row r="5" spans="1:2" x14ac:dyDescent="0.35">
      <c r="A5" s="8" t="s">
        <v>267</v>
      </c>
      <c r="B5" s="8" t="s">
        <v>558</v>
      </c>
    </row>
    <row r="6" spans="1:2" x14ac:dyDescent="0.35">
      <c r="A6" s="8" t="s">
        <v>268</v>
      </c>
      <c r="B6" s="8" t="s">
        <v>559</v>
      </c>
    </row>
    <row r="7" spans="1:2" x14ac:dyDescent="0.35">
      <c r="A7" s="8" t="s">
        <v>269</v>
      </c>
      <c r="B7" s="8" t="s">
        <v>560</v>
      </c>
    </row>
    <row r="8" spans="1:2" x14ac:dyDescent="0.35">
      <c r="A8" s="8" t="s">
        <v>270</v>
      </c>
      <c r="B8" s="8" t="s">
        <v>561</v>
      </c>
    </row>
    <row r="9" spans="1:2" x14ac:dyDescent="0.35">
      <c r="A9" s="8" t="s">
        <v>271</v>
      </c>
      <c r="B9" s="8" t="s">
        <v>562</v>
      </c>
    </row>
    <row r="10" spans="1:2" x14ac:dyDescent="0.35">
      <c r="A10" s="8" t="s">
        <v>272</v>
      </c>
      <c r="B10" s="8" t="s">
        <v>563</v>
      </c>
    </row>
    <row r="11" spans="1:2" x14ac:dyDescent="0.35">
      <c r="A11" s="8" t="s">
        <v>273</v>
      </c>
      <c r="B11" s="8" t="s">
        <v>564</v>
      </c>
    </row>
    <row r="12" spans="1:2" x14ac:dyDescent="0.35">
      <c r="A12" s="8" t="s">
        <v>274</v>
      </c>
      <c r="B12" s="8" t="s">
        <v>565</v>
      </c>
    </row>
    <row r="13" spans="1:2" x14ac:dyDescent="0.35">
      <c r="A13" s="8" t="s">
        <v>275</v>
      </c>
      <c r="B13" s="8" t="s">
        <v>566</v>
      </c>
    </row>
    <row r="14" spans="1:2" x14ac:dyDescent="0.35">
      <c r="A14" s="8" t="s">
        <v>276</v>
      </c>
      <c r="B14" s="8" t="s">
        <v>567</v>
      </c>
    </row>
    <row r="15" spans="1:2" x14ac:dyDescent="0.35">
      <c r="A15" s="8" t="s">
        <v>277</v>
      </c>
      <c r="B15" s="8" t="s">
        <v>568</v>
      </c>
    </row>
    <row r="16" spans="1:2" x14ac:dyDescent="0.35">
      <c r="A16" s="8" t="s">
        <v>278</v>
      </c>
      <c r="B16" s="8" t="s">
        <v>569</v>
      </c>
    </row>
    <row r="17" spans="1:2" x14ac:dyDescent="0.35">
      <c r="A17" s="8" t="s">
        <v>279</v>
      </c>
      <c r="B17" s="8" t="s">
        <v>570</v>
      </c>
    </row>
    <row r="18" spans="1:2" x14ac:dyDescent="0.35">
      <c r="A18" s="8" t="s">
        <v>280</v>
      </c>
      <c r="B18" s="8" t="s">
        <v>571</v>
      </c>
    </row>
    <row r="19" spans="1:2" x14ac:dyDescent="0.35">
      <c r="A19" s="8" t="s">
        <v>281</v>
      </c>
      <c r="B19" s="8" t="s">
        <v>572</v>
      </c>
    </row>
    <row r="20" spans="1:2" x14ac:dyDescent="0.35">
      <c r="A20" s="8" t="s">
        <v>282</v>
      </c>
      <c r="B20" s="8" t="s">
        <v>573</v>
      </c>
    </row>
    <row r="21" spans="1:2" x14ac:dyDescent="0.35">
      <c r="A21" s="8" t="s">
        <v>283</v>
      </c>
      <c r="B21" s="8" t="s">
        <v>574</v>
      </c>
    </row>
    <row r="22" spans="1:2" x14ac:dyDescent="0.35">
      <c r="A22" s="8" t="s">
        <v>284</v>
      </c>
      <c r="B22" s="8" t="s">
        <v>575</v>
      </c>
    </row>
    <row r="23" spans="1:2" x14ac:dyDescent="0.35">
      <c r="A23" s="8" t="s">
        <v>285</v>
      </c>
      <c r="B23" s="8" t="s">
        <v>576</v>
      </c>
    </row>
    <row r="24" spans="1:2" x14ac:dyDescent="0.35">
      <c r="A24" s="8" t="s">
        <v>286</v>
      </c>
      <c r="B24" s="8" t="s">
        <v>577</v>
      </c>
    </row>
    <row r="25" spans="1:2" x14ac:dyDescent="0.35">
      <c r="A25" s="8" t="s">
        <v>287</v>
      </c>
      <c r="B25" s="8" t="s">
        <v>578</v>
      </c>
    </row>
    <row r="26" spans="1:2" x14ac:dyDescent="0.35">
      <c r="A26" s="8" t="s">
        <v>288</v>
      </c>
      <c r="B26" s="8" t="s">
        <v>579</v>
      </c>
    </row>
    <row r="27" spans="1:2" x14ac:dyDescent="0.35">
      <c r="A27" s="8" t="s">
        <v>289</v>
      </c>
      <c r="B27" s="8" t="s">
        <v>580</v>
      </c>
    </row>
    <row r="28" spans="1:2" x14ac:dyDescent="0.35">
      <c r="A28" s="8" t="s">
        <v>290</v>
      </c>
      <c r="B28" s="8" t="s">
        <v>581</v>
      </c>
    </row>
    <row r="29" spans="1:2" x14ac:dyDescent="0.35">
      <c r="A29" s="8" t="s">
        <v>294</v>
      </c>
      <c r="B29" s="8" t="s">
        <v>582</v>
      </c>
    </row>
    <row r="30" spans="1:2" x14ac:dyDescent="0.35">
      <c r="A30" s="8" t="s">
        <v>295</v>
      </c>
      <c r="B30" s="8" t="s">
        <v>583</v>
      </c>
    </row>
    <row r="31" spans="1:2" x14ac:dyDescent="0.35">
      <c r="A31" s="8" t="s">
        <v>296</v>
      </c>
      <c r="B31" s="8" t="s">
        <v>584</v>
      </c>
    </row>
    <row r="32" spans="1:2" x14ac:dyDescent="0.35">
      <c r="A32" s="8" t="s">
        <v>297</v>
      </c>
      <c r="B32" s="8" t="s">
        <v>585</v>
      </c>
    </row>
    <row r="33" spans="1:2" x14ac:dyDescent="0.35">
      <c r="A33" s="8" t="s">
        <v>298</v>
      </c>
      <c r="B33" s="8" t="s">
        <v>586</v>
      </c>
    </row>
    <row r="34" spans="1:2" x14ac:dyDescent="0.35">
      <c r="A34" s="8" t="s">
        <v>299</v>
      </c>
      <c r="B34" s="8" t="s">
        <v>587</v>
      </c>
    </row>
    <row r="35" spans="1:2" x14ac:dyDescent="0.35">
      <c r="A35" s="8" t="s">
        <v>300</v>
      </c>
      <c r="B35" s="8" t="s">
        <v>588</v>
      </c>
    </row>
    <row r="36" spans="1:2" x14ac:dyDescent="0.35">
      <c r="A36" s="8" t="s">
        <v>301</v>
      </c>
      <c r="B36" s="8" t="s">
        <v>589</v>
      </c>
    </row>
    <row r="37" spans="1:2" x14ac:dyDescent="0.35">
      <c r="A37" s="8" t="s">
        <v>302</v>
      </c>
      <c r="B37" s="8" t="s">
        <v>590</v>
      </c>
    </row>
    <row r="38" spans="1:2" x14ac:dyDescent="0.35">
      <c r="A38" s="8" t="s">
        <v>303</v>
      </c>
      <c r="B38" s="8" t="s">
        <v>591</v>
      </c>
    </row>
    <row r="39" spans="1:2" x14ac:dyDescent="0.35">
      <c r="A39" s="8" t="s">
        <v>304</v>
      </c>
      <c r="B39" s="8" t="s">
        <v>592</v>
      </c>
    </row>
    <row r="40" spans="1:2" x14ac:dyDescent="0.35">
      <c r="A40" s="8" t="s">
        <v>305</v>
      </c>
      <c r="B40" s="8" t="s">
        <v>593</v>
      </c>
    </row>
    <row r="41" spans="1:2" x14ac:dyDescent="0.35">
      <c r="A41" s="8" t="s">
        <v>306</v>
      </c>
      <c r="B41" s="8" t="s">
        <v>594</v>
      </c>
    </row>
    <row r="42" spans="1:2" x14ac:dyDescent="0.35">
      <c r="A42" s="8" t="s">
        <v>307</v>
      </c>
      <c r="B42" s="8" t="s">
        <v>595</v>
      </c>
    </row>
    <row r="43" spans="1:2" x14ac:dyDescent="0.35">
      <c r="A43" s="8" t="s">
        <v>308</v>
      </c>
      <c r="B43" s="8" t="s">
        <v>596</v>
      </c>
    </row>
    <row r="44" spans="1:2" x14ac:dyDescent="0.35">
      <c r="A44" s="8" t="s">
        <v>309</v>
      </c>
      <c r="B44" s="8" t="s">
        <v>597</v>
      </c>
    </row>
    <row r="45" spans="1:2" x14ac:dyDescent="0.35">
      <c r="A45" s="8" t="s">
        <v>310</v>
      </c>
      <c r="B45" s="8" t="s">
        <v>598</v>
      </c>
    </row>
    <row r="46" spans="1:2" x14ac:dyDescent="0.35">
      <c r="A46" s="8" t="s">
        <v>311</v>
      </c>
      <c r="B46" s="8" t="s">
        <v>599</v>
      </c>
    </row>
    <row r="47" spans="1:2" x14ac:dyDescent="0.35">
      <c r="A47" s="8" t="s">
        <v>312</v>
      </c>
      <c r="B47" s="8" t="s">
        <v>600</v>
      </c>
    </row>
    <row r="48" spans="1:2" x14ac:dyDescent="0.35">
      <c r="A48" s="8" t="s">
        <v>313</v>
      </c>
      <c r="B48" s="8" t="s">
        <v>601</v>
      </c>
    </row>
    <row r="49" spans="1:2" x14ac:dyDescent="0.35">
      <c r="A49" s="8" t="s">
        <v>314</v>
      </c>
      <c r="B49" s="8" t="s">
        <v>602</v>
      </c>
    </row>
    <row r="50" spans="1:2" x14ac:dyDescent="0.35">
      <c r="A50" s="8" t="s">
        <v>315</v>
      </c>
      <c r="B50" s="8" t="s">
        <v>603</v>
      </c>
    </row>
    <row r="51" spans="1:2" x14ac:dyDescent="0.35">
      <c r="A51" s="8" t="s">
        <v>316</v>
      </c>
      <c r="B51" s="8" t="s">
        <v>604</v>
      </c>
    </row>
    <row r="52" spans="1:2" x14ac:dyDescent="0.35">
      <c r="A52" s="8" t="s">
        <v>317</v>
      </c>
      <c r="B52" s="8" t="s">
        <v>605</v>
      </c>
    </row>
    <row r="53" spans="1:2" x14ac:dyDescent="0.35">
      <c r="A53" s="8" t="s">
        <v>318</v>
      </c>
      <c r="B53" s="8" t="s">
        <v>606</v>
      </c>
    </row>
    <row r="54" spans="1:2" x14ac:dyDescent="0.35">
      <c r="A54" s="8" t="s">
        <v>319</v>
      </c>
      <c r="B54" s="8" t="s">
        <v>607</v>
      </c>
    </row>
    <row r="55" spans="1:2" x14ac:dyDescent="0.35">
      <c r="A55" s="8" t="s">
        <v>320</v>
      </c>
      <c r="B55" s="8" t="s">
        <v>608</v>
      </c>
    </row>
    <row r="56" spans="1:2" x14ac:dyDescent="0.35">
      <c r="A56" s="8" t="s">
        <v>321</v>
      </c>
      <c r="B56" s="8" t="s">
        <v>609</v>
      </c>
    </row>
    <row r="57" spans="1:2" x14ac:dyDescent="0.35">
      <c r="A57" s="8" t="s">
        <v>322</v>
      </c>
      <c r="B57" s="8" t="s">
        <v>610</v>
      </c>
    </row>
    <row r="58" spans="1:2" x14ac:dyDescent="0.35">
      <c r="A58" s="8" t="s">
        <v>336</v>
      </c>
      <c r="B58" s="8" t="s">
        <v>611</v>
      </c>
    </row>
    <row r="59" spans="1:2" x14ac:dyDescent="0.35">
      <c r="A59" s="8" t="s">
        <v>338</v>
      </c>
      <c r="B59" s="8" t="s">
        <v>612</v>
      </c>
    </row>
    <row r="60" spans="1:2" x14ac:dyDescent="0.35">
      <c r="A60" s="8" t="s">
        <v>337</v>
      </c>
      <c r="B60" s="8" t="s">
        <v>613</v>
      </c>
    </row>
    <row r="61" spans="1:2" x14ac:dyDescent="0.35">
      <c r="A61" s="8" t="s">
        <v>260</v>
      </c>
      <c r="B61" s="8" t="s">
        <v>614</v>
      </c>
    </row>
    <row r="62" spans="1:2" x14ac:dyDescent="0.35">
      <c r="A62" s="8" t="s">
        <v>261</v>
      </c>
      <c r="B62" s="8" t="s">
        <v>615</v>
      </c>
    </row>
    <row r="63" spans="1:2" x14ac:dyDescent="0.35">
      <c r="A63" s="8" t="s">
        <v>262</v>
      </c>
      <c r="B63" s="8" t="s">
        <v>616</v>
      </c>
    </row>
    <row r="64" spans="1:2" x14ac:dyDescent="0.35">
      <c r="A64" s="8" t="s">
        <v>251</v>
      </c>
      <c r="B64" s="8" t="s">
        <v>617</v>
      </c>
    </row>
    <row r="65" spans="1:2" x14ac:dyDescent="0.35">
      <c r="A65" s="8" t="s">
        <v>252</v>
      </c>
      <c r="B65" s="8" t="s">
        <v>618</v>
      </c>
    </row>
    <row r="66" spans="1:2" x14ac:dyDescent="0.35">
      <c r="A66" s="8" t="s">
        <v>263</v>
      </c>
      <c r="B66" s="8" t="s">
        <v>619</v>
      </c>
    </row>
    <row r="67" spans="1:2" x14ac:dyDescent="0.35">
      <c r="A67" s="8" t="s">
        <v>264</v>
      </c>
      <c r="B67" s="8" t="s">
        <v>620</v>
      </c>
    </row>
    <row r="68" spans="1:2" x14ac:dyDescent="0.35">
      <c r="A68" s="8" t="s">
        <v>334</v>
      </c>
      <c r="B68" s="8" t="s">
        <v>621</v>
      </c>
    </row>
    <row r="69" spans="1:2" x14ac:dyDescent="0.35">
      <c r="A69" s="8" t="s">
        <v>333</v>
      </c>
      <c r="B69" s="8" t="s">
        <v>622</v>
      </c>
    </row>
    <row r="70" spans="1:2" x14ac:dyDescent="0.35">
      <c r="A70" s="8" t="s">
        <v>332</v>
      </c>
      <c r="B70" s="8" t="s">
        <v>623</v>
      </c>
    </row>
    <row r="71" spans="1:2" x14ac:dyDescent="0.35">
      <c r="A71" s="8" t="s">
        <v>335</v>
      </c>
      <c r="B71" s="8" t="s">
        <v>624</v>
      </c>
    </row>
    <row r="72" spans="1:2" x14ac:dyDescent="0.35">
      <c r="A72" s="8" t="s">
        <v>330</v>
      </c>
      <c r="B72" s="8" t="s">
        <v>625</v>
      </c>
    </row>
    <row r="73" spans="1:2" x14ac:dyDescent="0.35">
      <c r="A73" s="8" t="s">
        <v>331</v>
      </c>
      <c r="B73" s="8" t="s">
        <v>626</v>
      </c>
    </row>
    <row r="74" spans="1:2" x14ac:dyDescent="0.35">
      <c r="A74" s="8" t="s">
        <v>363</v>
      </c>
      <c r="B74" s="8" t="s">
        <v>627</v>
      </c>
    </row>
    <row r="75" spans="1:2" x14ac:dyDescent="0.35">
      <c r="A75" s="8" t="s">
        <v>345</v>
      </c>
      <c r="B75" s="8" t="s">
        <v>628</v>
      </c>
    </row>
    <row r="76" spans="1:2" x14ac:dyDescent="0.35">
      <c r="A76" s="8" t="s">
        <v>348</v>
      </c>
      <c r="B76" s="8" t="s">
        <v>629</v>
      </c>
    </row>
    <row r="77" spans="1:2" x14ac:dyDescent="0.35">
      <c r="A77" s="8" t="s">
        <v>346</v>
      </c>
      <c r="B77" s="8" t="s">
        <v>630</v>
      </c>
    </row>
    <row r="78" spans="1:2" x14ac:dyDescent="0.35">
      <c r="A78" s="8" t="s">
        <v>347</v>
      </c>
      <c r="B78" s="8" t="s">
        <v>631</v>
      </c>
    </row>
    <row r="79" spans="1:2" x14ac:dyDescent="0.35">
      <c r="A79" s="8" t="s">
        <v>350</v>
      </c>
      <c r="B79" s="8" t="s">
        <v>632</v>
      </c>
    </row>
    <row r="80" spans="1:2" x14ac:dyDescent="0.35">
      <c r="A80" s="8" t="s">
        <v>349</v>
      </c>
      <c r="B80" s="8" t="s">
        <v>633</v>
      </c>
    </row>
    <row r="81" spans="1:2" x14ac:dyDescent="0.35">
      <c r="A81" s="8" t="s">
        <v>415</v>
      </c>
      <c r="B81" s="8" t="s">
        <v>634</v>
      </c>
    </row>
    <row r="82" spans="1:2" x14ac:dyDescent="0.35">
      <c r="A82" s="8" t="s">
        <v>494</v>
      </c>
      <c r="B82" s="8" t="s">
        <v>635</v>
      </c>
    </row>
    <row r="83" spans="1:2" x14ac:dyDescent="0.35">
      <c r="A83" s="8" t="s">
        <v>495</v>
      </c>
      <c r="B83" s="8" t="s">
        <v>636</v>
      </c>
    </row>
    <row r="84" spans="1:2" x14ac:dyDescent="0.35">
      <c r="A84" s="8" t="s">
        <v>496</v>
      </c>
      <c r="B84" s="8" t="s">
        <v>637</v>
      </c>
    </row>
    <row r="85" spans="1:2" x14ac:dyDescent="0.35">
      <c r="A85" s="8" t="s">
        <v>497</v>
      </c>
      <c r="B85" s="8" t="s">
        <v>638</v>
      </c>
    </row>
    <row r="86" spans="1:2" x14ac:dyDescent="0.35">
      <c r="A86" s="8" t="s">
        <v>498</v>
      </c>
      <c r="B86" s="8" t="s">
        <v>639</v>
      </c>
    </row>
    <row r="87" spans="1:2" x14ac:dyDescent="0.35">
      <c r="A87" s="8" t="s">
        <v>329</v>
      </c>
      <c r="B87" s="8" t="s">
        <v>640</v>
      </c>
    </row>
    <row r="88" spans="1:2" x14ac:dyDescent="0.35">
      <c r="A88" s="8" t="s">
        <v>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829F-4A10-4DC3-BBA8-9A5D616906ED}">
  <dimension ref="A1:O13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5" s="19" customFormat="1" x14ac:dyDescent="0.35">
      <c r="A1" s="15" t="s">
        <v>542</v>
      </c>
      <c r="B1" s="16"/>
      <c r="C1" s="16"/>
      <c r="D1" s="17"/>
      <c r="E1" s="18" t="s">
        <v>543</v>
      </c>
      <c r="F1" s="18"/>
      <c r="G1" s="17"/>
      <c r="H1" s="17"/>
      <c r="I1" s="17"/>
      <c r="J1" s="17"/>
      <c r="K1" s="17"/>
      <c r="L1" s="17"/>
      <c r="M1" s="17"/>
      <c r="N1" s="17"/>
    </row>
    <row r="2" spans="1:15" x14ac:dyDescent="0.35">
      <c r="A2" s="12"/>
      <c r="B2" s="11">
        <v>2018</v>
      </c>
      <c r="C2" s="11">
        <v>2019</v>
      </c>
      <c r="D2" s="11">
        <v>2020</v>
      </c>
      <c r="E2" s="11">
        <v>2021</v>
      </c>
      <c r="F2" s="11">
        <v>2022</v>
      </c>
      <c r="G2" s="11">
        <v>2023</v>
      </c>
      <c r="H2" s="11">
        <v>2024</v>
      </c>
      <c r="I2" s="11">
        <v>2025</v>
      </c>
      <c r="J2" s="11">
        <v>2026</v>
      </c>
      <c r="K2" s="11">
        <v>2027</v>
      </c>
      <c r="L2" s="11">
        <v>2028</v>
      </c>
      <c r="M2" s="11">
        <v>2029</v>
      </c>
      <c r="N2" s="11">
        <v>2030</v>
      </c>
    </row>
    <row r="3" spans="1:15" x14ac:dyDescent="0.35">
      <c r="A3" s="12"/>
      <c r="B3" s="9">
        <v>2.564E-2</v>
      </c>
      <c r="C3" s="9">
        <v>3.1869999999999996E-2</v>
      </c>
      <c r="D3" s="9">
        <v>-7.0480000000000001E-2</v>
      </c>
      <c r="E3" s="9">
        <v>0.10563</v>
      </c>
      <c r="F3" s="9">
        <v>5.7999999999999996E-2</v>
      </c>
      <c r="G3" s="9">
        <v>3.644E-2</v>
      </c>
      <c r="H3" s="9">
        <v>3.44E-2</v>
      </c>
      <c r="I3" s="9">
        <v>3.3599999999999998E-2</v>
      </c>
      <c r="J3" s="9">
        <v>3.4450000000000001E-2</v>
      </c>
      <c r="K3" s="9">
        <v>3.4450000000000001E-2</v>
      </c>
      <c r="L3" s="9">
        <v>3.4450000000000001E-2</v>
      </c>
      <c r="M3" s="9">
        <v>3.4450000000000001E-2</v>
      </c>
      <c r="N3" s="9">
        <v>3.4450000000000001E-2</v>
      </c>
    </row>
    <row r="4" spans="1:15" s="14" customFormat="1" x14ac:dyDescent="0.35">
      <c r="B4" s="13" t="s">
        <v>378</v>
      </c>
    </row>
    <row r="7" spans="1:15" s="19" customFormat="1" x14ac:dyDescent="0.35">
      <c r="A7" s="15" t="s">
        <v>544</v>
      </c>
      <c r="B7" s="16"/>
      <c r="C7" s="16"/>
      <c r="D7" s="17"/>
      <c r="E7" s="18" t="s">
        <v>545</v>
      </c>
      <c r="F7" s="18"/>
      <c r="G7" s="18"/>
      <c r="H7" s="17"/>
      <c r="I7" s="17"/>
      <c r="J7" s="17"/>
      <c r="K7" s="17"/>
      <c r="L7" s="17"/>
      <c r="M7" s="17"/>
      <c r="N7" s="17"/>
      <c r="O7" s="17"/>
    </row>
    <row r="8" spans="1:15" x14ac:dyDescent="0.35">
      <c r="A8" s="12"/>
      <c r="B8" s="10" t="s">
        <v>73</v>
      </c>
      <c r="C8" s="11">
        <v>2018</v>
      </c>
      <c r="D8" s="11">
        <v>2019</v>
      </c>
      <c r="E8" s="11">
        <v>2020</v>
      </c>
      <c r="F8" s="11">
        <v>2021</v>
      </c>
      <c r="G8" s="11">
        <v>2022</v>
      </c>
      <c r="H8" s="11">
        <v>2023</v>
      </c>
      <c r="I8" s="11">
        <v>2024</v>
      </c>
      <c r="J8" s="11">
        <v>2025</v>
      </c>
      <c r="K8" s="11">
        <v>2026</v>
      </c>
      <c r="L8" s="11">
        <v>2027</v>
      </c>
      <c r="M8" s="11">
        <v>2028</v>
      </c>
      <c r="N8" s="11">
        <v>2029</v>
      </c>
      <c r="O8" s="11">
        <v>2030</v>
      </c>
    </row>
    <row r="9" spans="1:15" x14ac:dyDescent="0.35">
      <c r="A9" s="20" t="s">
        <v>247</v>
      </c>
      <c r="B9" s="21" t="s">
        <v>260</v>
      </c>
      <c r="C9" s="9">
        <v>1.8335564941104332E-2</v>
      </c>
      <c r="D9" s="9">
        <v>1.6168121990349338E-2</v>
      </c>
      <c r="E9" s="9">
        <v>1.2894768750570496E-2</v>
      </c>
      <c r="F9" s="9">
        <v>6.9813984108832994E-3</v>
      </c>
      <c r="G9" s="9">
        <v>4.1910105738383052E-3</v>
      </c>
      <c r="H9" s="9">
        <v>2.1544592795665896E-3</v>
      </c>
      <c r="I9" s="9">
        <v>1.2368743406074856E-3</v>
      </c>
      <c r="J9" s="9">
        <v>1.2076538343728238E-3</v>
      </c>
      <c r="K9" s="9">
        <v>3.1388475932401239E-3</v>
      </c>
      <c r="L9" s="9">
        <v>3.0481034532525708E-3</v>
      </c>
      <c r="M9" s="9">
        <v>3.0077166068533945E-3</v>
      </c>
      <c r="N9" s="9">
        <v>2.9676108007752333E-3</v>
      </c>
      <c r="O9" s="9">
        <v>2.8009106017221619E-3</v>
      </c>
    </row>
    <row r="10" spans="1:15" x14ac:dyDescent="0.35">
      <c r="A10" s="20" t="s">
        <v>247</v>
      </c>
      <c r="B10" s="21" t="s">
        <v>261</v>
      </c>
      <c r="C10" s="9">
        <v>1.8335564941104332E-2</v>
      </c>
      <c r="D10" s="9">
        <v>1.6168121990349338E-2</v>
      </c>
      <c r="E10" s="9">
        <v>1.2894768750570496E-2</v>
      </c>
      <c r="F10" s="9">
        <v>6.9813984108832994E-3</v>
      </c>
      <c r="G10" s="9">
        <v>4.1910105738383052E-3</v>
      </c>
      <c r="H10" s="9">
        <v>2.1544592795665896E-3</v>
      </c>
      <c r="I10" s="9">
        <v>1.2368743406074856E-3</v>
      </c>
      <c r="J10" s="9">
        <v>1.2076538343728238E-3</v>
      </c>
      <c r="K10" s="9">
        <v>3.1388475932401239E-3</v>
      </c>
      <c r="L10" s="9">
        <v>3.0481034532525708E-3</v>
      </c>
      <c r="M10" s="9">
        <v>3.0077166068533945E-3</v>
      </c>
      <c r="N10" s="9">
        <v>2.9676108007752333E-3</v>
      </c>
      <c r="O10" s="9">
        <v>2.8009106017221619E-3</v>
      </c>
    </row>
    <row r="11" spans="1:15" x14ac:dyDescent="0.35">
      <c r="A11" s="20" t="s">
        <v>247</v>
      </c>
      <c r="B11" s="21" t="s">
        <v>263</v>
      </c>
      <c r="C11" s="9">
        <v>1E-3</v>
      </c>
      <c r="D11" s="9">
        <v>1E-3</v>
      </c>
      <c r="E11" s="9">
        <v>1E-3</v>
      </c>
      <c r="F11" s="9">
        <v>1E-3</v>
      </c>
      <c r="G11" s="9">
        <v>1E-3</v>
      </c>
      <c r="H11" s="9">
        <v>1E-3</v>
      </c>
      <c r="I11" s="9">
        <v>1E-3</v>
      </c>
      <c r="J11" s="9">
        <v>1E-3</v>
      </c>
      <c r="K11" s="9">
        <v>1E-3</v>
      </c>
      <c r="L11" s="9">
        <v>1E-3</v>
      </c>
      <c r="M11" s="9">
        <v>1E-3</v>
      </c>
      <c r="N11" s="9">
        <v>1E-3</v>
      </c>
      <c r="O11" s="9">
        <v>1E-3</v>
      </c>
    </row>
    <row r="12" spans="1:15" x14ac:dyDescent="0.35">
      <c r="A12" s="20" t="s">
        <v>247</v>
      </c>
      <c r="B12" s="21" t="s">
        <v>264</v>
      </c>
      <c r="C12" s="9">
        <v>2.564E-2</v>
      </c>
      <c r="D12" s="9">
        <v>3.1869999999999996E-2</v>
      </c>
      <c r="E12" s="9">
        <v>-7.0480000000000001E-2</v>
      </c>
      <c r="F12" s="9">
        <v>0.10563</v>
      </c>
      <c r="G12" s="9">
        <v>5.7999999999999996E-2</v>
      </c>
      <c r="H12" s="9">
        <v>3.644E-2</v>
      </c>
      <c r="I12" s="9">
        <v>3.44E-2</v>
      </c>
      <c r="J12" s="9">
        <v>3.3599999999999998E-2</v>
      </c>
      <c r="K12" s="9">
        <v>3.4450000000000001E-2</v>
      </c>
      <c r="L12" s="9">
        <v>3.4450000000000001E-2</v>
      </c>
      <c r="M12" s="9">
        <v>3.4450000000000001E-2</v>
      </c>
      <c r="N12" s="9">
        <v>3.4450000000000001E-2</v>
      </c>
      <c r="O12" s="9">
        <v>3.4450000000000001E-2</v>
      </c>
    </row>
    <row r="13" spans="1:15" s="14" customFormat="1" x14ac:dyDescent="0.35">
      <c r="B13" s="13" t="s">
        <v>378</v>
      </c>
    </row>
  </sheetData>
  <sheetProtection algorithmName="SHA-512" hashValue="HN0EBM4XcwoVNMVvfxXRQOrhag5ZArInmWRWPhYZlYOxGbd8Z5TLroRY0lbHl4Bqz6ZJUpnrbljIbB2caVy71Q==" saltValue="bwL6R6O5E/8TnvZIX03nsw==" spinCount="100000" sheet="1" objects="1" scenarios="1" formatCells="0" formatColumns="0"/>
  <dataValidations count="2">
    <dataValidation type="decimal" allowBlank="1" showInputMessage="1" showErrorMessage="1" sqref="B3:N3 C9:O12" xr:uid="{04515E8D-1C2A-4D9C-BCC4-883039556C17}">
      <formula1>-9999999999</formula1>
      <formula2>9999999999</formula2>
    </dataValidation>
    <dataValidation type="list" allowBlank="1" showInputMessage="1" showErrorMessage="1" sqref="B9:B12" xr:uid="{9883F283-D674-410A-B074-FDEAB69908E4}">
      <formula1>validation_f</formula1>
    </dataValidation>
  </dataValidations>
  <hyperlinks>
    <hyperlink ref="B4" tooltip="Click here to reset values to defaults" display="Restore defaults" xr:uid="{6D611BC3-45E6-447B-9AFE-99B7B7B66CB1}"/>
    <hyperlink ref="A1:C1" tooltip="Click here to hide/unhide this parameter" display="gdpgrw(t)" xr:uid="{44F52F9B-111E-4DF5-B9FD-75A44F0BE8D5}"/>
    <hyperlink ref="E1:F1" tooltip="Click to get help" display="GDP growth rate" xr:uid="{521B2B02-B718-46EB-8A36-E1153FBBFB2E}"/>
    <hyperlink ref="B13" tooltip="Click here to reset values to defaults" display="Restore defaults" xr:uid="{FDE7B7AD-91DA-400D-AC37-D6797A5CB7DE}"/>
    <hyperlink ref="A7:C7" tooltip="Click here to hide/unhide this parameter" display="qfacgrw(f,t)" xr:uid="{5829423A-6047-4C1B-AA77-A615FDED540C}"/>
    <hyperlink ref="E7:G7" tooltip="Click to get help" display="growth rate factor stocks" xr:uid="{0339BD65-BC43-4C29-8D2E-15BFB4305511}"/>
    <hyperlink ref="A9" tooltip="Click here to delete this row" display="X" xr:uid="{762A070F-A008-4637-A6A1-722594CA8BE1}"/>
    <hyperlink ref="A10" tooltip="Click here to delete this row" display="X" xr:uid="{2FF9548B-CC3B-44C7-A5C7-FD59E60EE317}"/>
    <hyperlink ref="A11" tooltip="Click here to delete this row" display="X" xr:uid="{59CDCB6D-1967-41E3-8388-8F0FF1290FCC}"/>
    <hyperlink ref="A12" tooltip="Click here to delete this row" display="X" xr:uid="{F20C58E3-B367-45C3-A49C-56002C0B356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460C-9D09-4044-A813-5EF1AC2FA6B1}">
  <dimension ref="A1:K10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1" s="19" customFormat="1" x14ac:dyDescent="0.35">
      <c r="A1" s="15" t="s">
        <v>537</v>
      </c>
      <c r="B1" s="16"/>
      <c r="C1" s="16"/>
      <c r="D1" s="17"/>
      <c r="E1" s="18" t="s">
        <v>538</v>
      </c>
      <c r="F1" s="18"/>
      <c r="G1" s="18"/>
      <c r="H1" s="18"/>
      <c r="I1" s="18"/>
      <c r="J1" s="18"/>
      <c r="K1" s="18"/>
    </row>
    <row r="2" spans="1:11" x14ac:dyDescent="0.35">
      <c r="A2" s="12"/>
      <c r="B2" s="10" t="s">
        <v>63</v>
      </c>
      <c r="C2" s="11" t="s">
        <v>489</v>
      </c>
      <c r="D2" s="11" t="s">
        <v>487</v>
      </c>
      <c r="E2" s="11" t="s">
        <v>488</v>
      </c>
    </row>
    <row r="3" spans="1:11" x14ac:dyDescent="0.35">
      <c r="A3" s="20" t="s">
        <v>247</v>
      </c>
      <c r="B3" s="9"/>
      <c r="C3" s="9"/>
      <c r="D3" s="9"/>
      <c r="E3" s="9"/>
    </row>
    <row r="4" spans="1:11" s="14" customFormat="1" x14ac:dyDescent="0.35">
      <c r="B4" s="13" t="s">
        <v>378</v>
      </c>
    </row>
    <row r="7" spans="1:11" s="19" customFormat="1" x14ac:dyDescent="0.35">
      <c r="A7" s="15" t="s">
        <v>540</v>
      </c>
      <c r="B7" s="16"/>
      <c r="C7" s="16"/>
      <c r="E7" s="18" t="s">
        <v>541</v>
      </c>
      <c r="F7" s="18"/>
      <c r="G7" s="18"/>
      <c r="H7" s="18"/>
      <c r="I7" s="18"/>
    </row>
    <row r="8" spans="1:11" x14ac:dyDescent="0.35">
      <c r="A8" s="12"/>
      <c r="B8" s="11" t="s">
        <v>485</v>
      </c>
      <c r="C8" s="11" t="s">
        <v>539</v>
      </c>
    </row>
    <row r="9" spans="1:11" x14ac:dyDescent="0.35">
      <c r="A9" s="12"/>
      <c r="B9" s="9">
        <v>3</v>
      </c>
      <c r="C9" s="9">
        <v>1</v>
      </c>
    </row>
    <row r="10" spans="1:11" s="14" customFormat="1" x14ac:dyDescent="0.35">
      <c r="B10" s="13" t="s">
        <v>378</v>
      </c>
    </row>
  </sheetData>
  <sheetProtection algorithmName="SHA-512" hashValue="6wNT+pa9kmOkZYMguIUrJg2U9F+EvJML40JsvmiBbCnzYhWOmnm/xVODyGqAu93i1SBwSz+9WhNfAl6EHnwlFw==" saltValue="he4phpNv7KLnC8p7GUyatw==" spinCount="100000" sheet="1" objects="1" scenarios="1" formatCells="0" formatColumns="0"/>
  <dataValidations count="2">
    <dataValidation type="list" allowBlank="1" showInputMessage="1" showErrorMessage="1" sqref="B3" xr:uid="{0A31EFD5-6C6B-437E-B10C-37A4C8C1EE5C}">
      <formula1>validation_h</formula1>
    </dataValidation>
    <dataValidation type="decimal" allowBlank="1" showInputMessage="1" showErrorMessage="1" sqref="C3:E3 B9:C9" xr:uid="{546075FF-C308-43A0-A24C-4489F165E3DD}">
      <formula1>-9999999999</formula1>
      <formula2>9999999999</formula2>
    </dataValidation>
  </dataValidations>
  <hyperlinks>
    <hyperlink ref="B4" tooltip="Click here to reset values to defaults" display="Restore defaults" xr:uid="{432FED97-7D00-4A0D-AEA0-ADC9443FFC3F}"/>
    <hyperlink ref="A1:C1" tooltip="Click here to hide/unhide this parameter" display="povdata(h,acpov)" xr:uid="{34CEA4A8-63F3-41CA-B70D-764B0EC07BB8}"/>
    <hyperlink ref="E1:K1" tooltip="Click to get help" display="poverty indicator acpov applies to RH or household aggregation ac in base year" xr:uid="{9E7FEDEC-774A-45B1-9AB7-659CCF67BFE5}"/>
    <hyperlink ref="A3" tooltip="Click here to delete this row" display="X" xr:uid="{56A2DB70-5999-4E6C-86B9-25BE7F6C6ABC}"/>
    <hyperlink ref="B10" tooltip="Click here to reset values to defaults" display="Restore defaults" xr:uid="{B76DD413-40D9-48E6-B756-CD0CFD4038C4}"/>
    <hyperlink ref="A7:C7" tooltip="Click here to hide/unhide this parameter" display="povmodule(acpov)" xr:uid="{C2DE838E-9C2B-4BAA-BA8E-27D9D60D5847}"/>
    <hyperlink ref="E7:I7" tooltip="Click to get help" display="definition of approach and welfareindex for poverty module" xr:uid="{C63500E5-C659-4392-BBBD-13896A19FB1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0F20C-D1A0-4A0D-855A-78B305C264BB}">
  <dimension ref="A1:G11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7" s="19" customFormat="1" x14ac:dyDescent="0.35">
      <c r="A1" s="15" t="s">
        <v>118</v>
      </c>
      <c r="B1" s="16"/>
      <c r="C1" s="23"/>
      <c r="E1" s="18" t="s">
        <v>533</v>
      </c>
      <c r="F1" s="18"/>
      <c r="G1" s="18"/>
    </row>
    <row r="2" spans="1:7" x14ac:dyDescent="0.35">
      <c r="A2" s="12"/>
      <c r="B2" s="11" t="s">
        <v>387</v>
      </c>
    </row>
    <row r="3" spans="1:7" x14ac:dyDescent="0.35">
      <c r="A3" s="12"/>
      <c r="B3" s="9">
        <v>1</v>
      </c>
    </row>
    <row r="4" spans="1:7" s="14" customFormat="1" x14ac:dyDescent="0.35">
      <c r="B4" s="13" t="s">
        <v>378</v>
      </c>
    </row>
    <row r="7" spans="1:7" s="19" customFormat="1" x14ac:dyDescent="0.35">
      <c r="A7" s="15" t="s">
        <v>534</v>
      </c>
      <c r="B7" s="16"/>
      <c r="C7" s="16"/>
      <c r="D7" s="17"/>
      <c r="E7" s="18" t="s">
        <v>535</v>
      </c>
      <c r="F7" s="18"/>
    </row>
    <row r="8" spans="1:7" x14ac:dyDescent="0.35">
      <c r="A8" s="12"/>
      <c r="B8" s="10" t="s">
        <v>73</v>
      </c>
      <c r="C8" s="11" t="s">
        <v>467</v>
      </c>
      <c r="D8" s="11" t="s">
        <v>466</v>
      </c>
    </row>
    <row r="9" spans="1:7" x14ac:dyDescent="0.35">
      <c r="A9" s="20" t="s">
        <v>247</v>
      </c>
      <c r="B9" s="9"/>
      <c r="C9" s="9"/>
      <c r="D9" s="9"/>
    </row>
    <row r="10" spans="1:7" s="14" customFormat="1" x14ac:dyDescent="0.35">
      <c r="B10" s="13" t="s">
        <v>244</v>
      </c>
    </row>
    <row r="11" spans="1:7" s="14" customFormat="1" x14ac:dyDescent="0.35">
      <c r="B11" s="13" t="s">
        <v>378</v>
      </c>
    </row>
  </sheetData>
  <sheetProtection algorithmName="SHA-512" hashValue="IVNAzMq5PRi4PZjiXbqesXuCxfzEOmrgkad5SVJNVPUNGYdSoYh3C6xOvWbA3sQb/D90dWTS39exLS+QrouFHg==" saltValue="Pftu5RFhhLwlXklBpLTesQ==" spinCount="100000" sheet="1" objects="1" scenarios="1" formatCells="0" formatColumns="0"/>
  <dataValidations count="3">
    <dataValidation type="list" allowBlank="1" showInputMessage="1" showErrorMessage="1" sqref="B3" xr:uid="{ACD40EDF-2B0B-476C-94D7-68F0B60A50E8}">
      <formula1>validation_parameterValues_dmod</formula1>
    </dataValidation>
    <dataValidation type="list" allowBlank="1" showInputMessage="1" showErrorMessage="1" sqref="B9" xr:uid="{D9901029-70B7-443E-A8AC-93D6765B0CD6}">
      <formula1>validation_f</formula1>
    </dataValidation>
    <dataValidation type="decimal" allowBlank="1" showInputMessage="1" showErrorMessage="1" sqref="C9:D9" xr:uid="{E8DCDDAF-0B67-4ADB-99F0-6F6AA0B1C83E}">
      <formula1>-9999999999</formula1>
      <formula2>9999999999</formula2>
    </dataValidation>
  </dataValidations>
  <hyperlinks>
    <hyperlink ref="B4" tooltip="Click here to reset values to defaults" display="Restore defaults" xr:uid="{35AF02C4-53DD-4781-A491-12F64D77F32B}"/>
    <hyperlink ref="A1:C1" tooltip="Click here to hide/unhide this parameter" display="dmod" xr:uid="{985D83BB-04EB-4A6F-926A-D53E22DCC31E}"/>
    <hyperlink ref="E1:G1" tooltip="Click to get help" display="model selection -- static or dynamic" xr:uid="{3755D9E6-6A63-482C-B87C-C27082BF0BCA}"/>
    <hyperlink ref="B10" tooltip="Click here to add a row to this shock" display="Add row" xr:uid="{A665AF9F-EC55-4FC4-A014-026EAEC4E5C9}"/>
    <hyperlink ref="B11" tooltip="Click here to reset values to defaults" display="Restore defaults" xr:uid="{12628694-7F22-4B69-9174-3BF5F9FEDE30}"/>
    <hyperlink ref="A7:C7" tooltip="Click here to hide/unhide this parameter" display="unemp(f,ac)" xr:uid="{1025E4F1-3CA9-4058-8717-75301F7A8F41}"/>
    <hyperlink ref="E7:F7" tooltip="Click to get help" display="unemployment data" xr:uid="{90A1E5F1-F570-4039-ACE2-0492258A02B6}"/>
    <hyperlink ref="A9" tooltip="Click here to delete this row" display="X" xr:uid="{0EB3DF9D-61EF-44CF-AED5-6BE64AEE4E5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07A4-8B18-431F-8F83-9942D96214A5}">
  <dimension ref="A1:Q113"/>
  <sheetViews>
    <sheetView topLeftCell="A83" workbookViewId="0">
      <selection activeCell="E92" sqref="E92"/>
    </sheetView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7" s="19" customFormat="1" x14ac:dyDescent="0.35">
      <c r="A1" s="15" t="s">
        <v>503</v>
      </c>
      <c r="B1" s="16"/>
      <c r="C1" s="16"/>
      <c r="D1" s="17"/>
      <c r="E1" s="18" t="s">
        <v>504</v>
      </c>
      <c r="F1" s="18"/>
      <c r="G1" s="18"/>
      <c r="H1" s="18"/>
    </row>
    <row r="2" spans="1:17" x14ac:dyDescent="0.35">
      <c r="A2" s="12"/>
      <c r="B2" s="10" t="s">
        <v>99</v>
      </c>
      <c r="C2" s="10" t="s">
        <v>73</v>
      </c>
      <c r="D2" s="11" t="s">
        <v>387</v>
      </c>
    </row>
    <row r="3" spans="1:17" x14ac:dyDescent="0.35">
      <c r="A3" s="20" t="s">
        <v>247</v>
      </c>
      <c r="B3" s="9"/>
      <c r="C3" s="9"/>
      <c r="D3" s="9"/>
    </row>
    <row r="4" spans="1:17" s="14" customFormat="1" x14ac:dyDescent="0.35">
      <c r="B4" s="13" t="s">
        <v>244</v>
      </c>
    </row>
    <row r="7" spans="1:17" s="19" customFormat="1" x14ac:dyDescent="0.35">
      <c r="A7" s="15" t="s">
        <v>506</v>
      </c>
      <c r="B7" s="16"/>
      <c r="C7" s="16"/>
      <c r="E7" s="18" t="s">
        <v>507</v>
      </c>
      <c r="F7" s="18"/>
      <c r="G7" s="18"/>
      <c r="H7" s="18"/>
    </row>
    <row r="8" spans="1:17" x14ac:dyDescent="0.35">
      <c r="A8" s="12"/>
      <c r="B8" s="10" t="s">
        <v>99</v>
      </c>
      <c r="C8" s="11" t="s">
        <v>387</v>
      </c>
    </row>
    <row r="9" spans="1:17" x14ac:dyDescent="0.35">
      <c r="A9" s="20" t="s">
        <v>247</v>
      </c>
      <c r="B9" s="9" t="s">
        <v>41</v>
      </c>
      <c r="C9" s="9">
        <v>1</v>
      </c>
    </row>
    <row r="10" spans="1:17" s="14" customFormat="1" x14ac:dyDescent="0.35">
      <c r="B10" s="13" t="s">
        <v>244</v>
      </c>
    </row>
    <row r="13" spans="1:17" s="19" customFormat="1" x14ac:dyDescent="0.35">
      <c r="A13" s="15" t="s">
        <v>508</v>
      </c>
      <c r="B13" s="16"/>
      <c r="C13" s="16"/>
      <c r="D13" s="17"/>
      <c r="E13" s="18" t="s">
        <v>407</v>
      </c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35">
      <c r="A14" s="12"/>
      <c r="B14" s="10" t="s">
        <v>99</v>
      </c>
      <c r="C14" s="10" t="s">
        <v>80</v>
      </c>
      <c r="D14" s="11">
        <v>2017</v>
      </c>
      <c r="E14" s="11">
        <v>2018</v>
      </c>
      <c r="F14" s="11">
        <v>2019</v>
      </c>
      <c r="G14" s="11">
        <v>2020</v>
      </c>
      <c r="H14" s="11">
        <v>2021</v>
      </c>
      <c r="I14" s="11">
        <v>2022</v>
      </c>
      <c r="J14" s="11">
        <v>2023</v>
      </c>
      <c r="K14" s="11">
        <v>2024</v>
      </c>
      <c r="L14" s="11">
        <v>2025</v>
      </c>
      <c r="M14" s="11">
        <v>2026</v>
      </c>
      <c r="N14" s="11">
        <v>2027</v>
      </c>
      <c r="O14" s="11">
        <v>2028</v>
      </c>
      <c r="P14" s="11">
        <v>2029</v>
      </c>
      <c r="Q14" s="11">
        <v>2030</v>
      </c>
    </row>
    <row r="15" spans="1:17" x14ac:dyDescent="0.35">
      <c r="A15" s="20" t="s">
        <v>247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4" customFormat="1" x14ac:dyDescent="0.35">
      <c r="B16" s="13" t="s">
        <v>244</v>
      </c>
    </row>
    <row r="19" spans="1:17" s="19" customFormat="1" x14ac:dyDescent="0.35">
      <c r="A19" s="15" t="s">
        <v>509</v>
      </c>
      <c r="B19" s="16"/>
      <c r="C19" s="16"/>
      <c r="D19" s="17"/>
      <c r="E19" s="18" t="s">
        <v>409</v>
      </c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35">
      <c r="A20" s="12"/>
      <c r="B20" s="10" t="s">
        <v>99</v>
      </c>
      <c r="C20" s="10" t="s">
        <v>80</v>
      </c>
      <c r="D20" s="11">
        <v>2017</v>
      </c>
      <c r="E20" s="11">
        <v>2018</v>
      </c>
      <c r="F20" s="11">
        <v>2019</v>
      </c>
      <c r="G20" s="11">
        <v>2020</v>
      </c>
      <c r="H20" s="11">
        <v>2021</v>
      </c>
      <c r="I20" s="11">
        <v>2022</v>
      </c>
      <c r="J20" s="11">
        <v>2023</v>
      </c>
      <c r="K20" s="11">
        <v>2024</v>
      </c>
      <c r="L20" s="11">
        <v>2025</v>
      </c>
      <c r="M20" s="11">
        <v>2026</v>
      </c>
      <c r="N20" s="11">
        <v>2027</v>
      </c>
      <c r="O20" s="11">
        <v>2028</v>
      </c>
      <c r="P20" s="11">
        <v>2029</v>
      </c>
      <c r="Q20" s="11">
        <v>2030</v>
      </c>
    </row>
    <row r="21" spans="1:17" x14ac:dyDescent="0.35">
      <c r="A21" s="20" t="s">
        <v>247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4" customFormat="1" x14ac:dyDescent="0.35">
      <c r="B22" s="13" t="s">
        <v>244</v>
      </c>
    </row>
    <row r="25" spans="1:17" s="19" customFormat="1" x14ac:dyDescent="0.35">
      <c r="A25" s="15" t="s">
        <v>511</v>
      </c>
      <c r="B25" s="16"/>
      <c r="C25" s="16"/>
      <c r="D25" s="17"/>
      <c r="E25" s="18" t="s">
        <v>512</v>
      </c>
      <c r="F25" s="18"/>
      <c r="G25" s="18"/>
      <c r="H25" s="18"/>
    </row>
    <row r="26" spans="1:17" x14ac:dyDescent="0.35">
      <c r="A26" s="12"/>
      <c r="B26" s="10" t="s">
        <v>99</v>
      </c>
      <c r="C26" s="10" t="s">
        <v>80</v>
      </c>
      <c r="D26" s="11" t="s">
        <v>387</v>
      </c>
    </row>
    <row r="27" spans="1:17" x14ac:dyDescent="0.35">
      <c r="A27" s="20" t="s">
        <v>247</v>
      </c>
      <c r="B27" s="9" t="s">
        <v>41</v>
      </c>
      <c r="C27" s="9" t="s">
        <v>402</v>
      </c>
      <c r="D27" s="9">
        <v>1</v>
      </c>
    </row>
    <row r="28" spans="1:17" x14ac:dyDescent="0.35">
      <c r="A28" s="20" t="s">
        <v>247</v>
      </c>
      <c r="B28" s="9" t="s">
        <v>41</v>
      </c>
      <c r="C28" s="9" t="s">
        <v>403</v>
      </c>
      <c r="D28" s="9">
        <v>1</v>
      </c>
    </row>
    <row r="29" spans="1:17" x14ac:dyDescent="0.35">
      <c r="A29" s="20" t="s">
        <v>247</v>
      </c>
      <c r="B29" s="9" t="s">
        <v>41</v>
      </c>
      <c r="C29" s="9" t="s">
        <v>404</v>
      </c>
      <c r="D29" s="9">
        <v>1</v>
      </c>
    </row>
    <row r="30" spans="1:17" x14ac:dyDescent="0.35">
      <c r="A30" s="20" t="s">
        <v>247</v>
      </c>
      <c r="B30" s="9" t="s">
        <v>41</v>
      </c>
      <c r="C30" s="9" t="s">
        <v>405</v>
      </c>
      <c r="D30" s="9">
        <v>1</v>
      </c>
    </row>
    <row r="31" spans="1:17" x14ac:dyDescent="0.35">
      <c r="A31" s="20" t="s">
        <v>247</v>
      </c>
      <c r="B31" s="9" t="s">
        <v>41</v>
      </c>
      <c r="C31" s="9" t="s">
        <v>345</v>
      </c>
      <c r="D31" s="9">
        <v>1</v>
      </c>
    </row>
    <row r="32" spans="1:17" x14ac:dyDescent="0.35">
      <c r="A32" s="20" t="s">
        <v>247</v>
      </c>
      <c r="B32" s="9" t="s">
        <v>41</v>
      </c>
      <c r="C32" s="9" t="s">
        <v>346</v>
      </c>
      <c r="D32" s="9">
        <v>1</v>
      </c>
    </row>
    <row r="33" spans="1:17" x14ac:dyDescent="0.35">
      <c r="A33" s="20" t="s">
        <v>247</v>
      </c>
      <c r="B33" s="9" t="s">
        <v>41</v>
      </c>
      <c r="C33" s="9" t="s">
        <v>348</v>
      </c>
      <c r="D33" s="9">
        <v>1</v>
      </c>
    </row>
    <row r="34" spans="1:17" x14ac:dyDescent="0.35">
      <c r="A34" s="20" t="s">
        <v>247</v>
      </c>
      <c r="B34" s="9" t="s">
        <v>41</v>
      </c>
      <c r="C34" s="9" t="s">
        <v>347</v>
      </c>
      <c r="D34" s="9">
        <v>1</v>
      </c>
    </row>
    <row r="35" spans="1:17" x14ac:dyDescent="0.35">
      <c r="A35" s="20" t="s">
        <v>247</v>
      </c>
      <c r="B35" s="9" t="s">
        <v>41</v>
      </c>
      <c r="C35" s="9" t="s">
        <v>350</v>
      </c>
      <c r="D35" s="9">
        <v>1</v>
      </c>
    </row>
    <row r="36" spans="1:17" x14ac:dyDescent="0.35">
      <c r="A36" s="20" t="s">
        <v>247</v>
      </c>
      <c r="B36" s="9" t="s">
        <v>41</v>
      </c>
      <c r="C36" s="9" t="s">
        <v>349</v>
      </c>
      <c r="D36" s="9">
        <v>1</v>
      </c>
    </row>
    <row r="37" spans="1:17" x14ac:dyDescent="0.35">
      <c r="A37" s="20" t="s">
        <v>247</v>
      </c>
      <c r="B37" s="9"/>
      <c r="C37" s="9"/>
      <c r="D37" s="9"/>
    </row>
    <row r="38" spans="1:17" s="14" customFormat="1" x14ac:dyDescent="0.35">
      <c r="B38" s="13" t="s">
        <v>244</v>
      </c>
    </row>
    <row r="41" spans="1:17" s="19" customFormat="1" x14ac:dyDescent="0.35">
      <c r="A41" s="15" t="s">
        <v>513</v>
      </c>
      <c r="B41" s="16"/>
      <c r="C41" s="16"/>
      <c r="D41" s="17"/>
      <c r="E41" s="18" t="s">
        <v>417</v>
      </c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</row>
    <row r="42" spans="1:17" x14ac:dyDescent="0.35">
      <c r="A42" s="12"/>
      <c r="B42" s="10" t="s">
        <v>99</v>
      </c>
      <c r="C42" s="10" t="s">
        <v>85</v>
      </c>
      <c r="D42" s="11">
        <v>2017</v>
      </c>
      <c r="E42" s="11">
        <v>2018</v>
      </c>
      <c r="F42" s="11">
        <v>2019</v>
      </c>
      <c r="G42" s="11">
        <v>2020</v>
      </c>
      <c r="H42" s="11">
        <v>2021</v>
      </c>
      <c r="I42" s="11">
        <v>2022</v>
      </c>
      <c r="J42" s="11">
        <v>2023</v>
      </c>
      <c r="K42" s="11">
        <v>2024</v>
      </c>
      <c r="L42" s="11">
        <v>2025</v>
      </c>
      <c r="M42" s="11">
        <v>2026</v>
      </c>
      <c r="N42" s="11">
        <v>2027</v>
      </c>
      <c r="O42" s="11">
        <v>2028</v>
      </c>
      <c r="P42" s="11">
        <v>2029</v>
      </c>
      <c r="Q42" s="11">
        <v>2030</v>
      </c>
    </row>
    <row r="43" spans="1:17" x14ac:dyDescent="0.35">
      <c r="A43" s="20" t="s">
        <v>247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4" customFormat="1" x14ac:dyDescent="0.35">
      <c r="B44" s="13" t="s">
        <v>244</v>
      </c>
    </row>
    <row r="47" spans="1:17" s="19" customFormat="1" x14ac:dyDescent="0.35">
      <c r="A47" s="15" t="s">
        <v>514</v>
      </c>
      <c r="B47" s="16"/>
      <c r="C47" s="16"/>
      <c r="D47" s="17"/>
      <c r="E47" s="18" t="s">
        <v>419</v>
      </c>
      <c r="F47" s="18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35">
      <c r="A48" s="12"/>
      <c r="B48" s="10" t="s">
        <v>99</v>
      </c>
      <c r="C48" s="10" t="s">
        <v>85</v>
      </c>
      <c r="D48" s="11">
        <v>2017</v>
      </c>
      <c r="E48" s="11">
        <v>2018</v>
      </c>
      <c r="F48" s="11">
        <v>2019</v>
      </c>
      <c r="G48" s="11">
        <v>2020</v>
      </c>
      <c r="H48" s="11">
        <v>2021</v>
      </c>
      <c r="I48" s="11">
        <v>2022</v>
      </c>
      <c r="J48" s="11">
        <v>2023</v>
      </c>
      <c r="K48" s="11">
        <v>2024</v>
      </c>
      <c r="L48" s="11">
        <v>2025</v>
      </c>
      <c r="M48" s="11">
        <v>2026</v>
      </c>
      <c r="N48" s="11">
        <v>2027</v>
      </c>
      <c r="O48" s="11">
        <v>2028</v>
      </c>
      <c r="P48" s="11">
        <v>2029</v>
      </c>
      <c r="Q48" s="11">
        <v>2030</v>
      </c>
    </row>
    <row r="49" spans="1:17" x14ac:dyDescent="0.35">
      <c r="A49" s="20" t="s">
        <v>247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4" customFormat="1" x14ac:dyDescent="0.35">
      <c r="B50" s="13" t="s">
        <v>244</v>
      </c>
    </row>
    <row r="53" spans="1:17" s="19" customFormat="1" x14ac:dyDescent="0.35">
      <c r="A53" s="15" t="s">
        <v>516</v>
      </c>
      <c r="B53" s="16"/>
      <c r="C53" s="16"/>
      <c r="D53" s="17"/>
      <c r="E53" s="18" t="s">
        <v>517</v>
      </c>
      <c r="F53" s="18"/>
      <c r="G53" s="18"/>
      <c r="H53" s="18"/>
    </row>
    <row r="54" spans="1:17" x14ac:dyDescent="0.35">
      <c r="A54" s="12"/>
      <c r="B54" s="10" t="s">
        <v>99</v>
      </c>
      <c r="C54" s="10" t="s">
        <v>85</v>
      </c>
      <c r="D54" s="11" t="s">
        <v>387</v>
      </c>
    </row>
    <row r="55" spans="1:17" x14ac:dyDescent="0.35">
      <c r="A55" s="20" t="s">
        <v>247</v>
      </c>
      <c r="B55" s="9" t="s">
        <v>41</v>
      </c>
      <c r="C55" s="9" t="s">
        <v>413</v>
      </c>
      <c r="D55" s="9">
        <v>1</v>
      </c>
    </row>
    <row r="56" spans="1:17" x14ac:dyDescent="0.35">
      <c r="A56" s="20" t="s">
        <v>247</v>
      </c>
      <c r="B56" s="9" t="s">
        <v>41</v>
      </c>
      <c r="C56" s="9" t="s">
        <v>414</v>
      </c>
      <c r="D56" s="9">
        <v>1</v>
      </c>
    </row>
    <row r="57" spans="1:17" x14ac:dyDescent="0.35">
      <c r="A57" s="20" t="s">
        <v>247</v>
      </c>
      <c r="B57" s="9" t="s">
        <v>41</v>
      </c>
      <c r="C57" s="9" t="s">
        <v>252</v>
      </c>
      <c r="D57" s="9">
        <v>1</v>
      </c>
    </row>
    <row r="58" spans="1:17" x14ac:dyDescent="0.35">
      <c r="A58" s="20" t="s">
        <v>247</v>
      </c>
      <c r="B58" s="9" t="s">
        <v>41</v>
      </c>
      <c r="C58" s="9" t="s">
        <v>294</v>
      </c>
      <c r="D58" s="9">
        <v>1</v>
      </c>
    </row>
    <row r="59" spans="1:17" x14ac:dyDescent="0.35">
      <c r="A59" s="20" t="s">
        <v>247</v>
      </c>
      <c r="B59" s="9" t="s">
        <v>41</v>
      </c>
      <c r="C59" s="9" t="s">
        <v>295</v>
      </c>
      <c r="D59" s="9">
        <v>1</v>
      </c>
    </row>
    <row r="60" spans="1:17" x14ac:dyDescent="0.35">
      <c r="A60" s="20" t="s">
        <v>247</v>
      </c>
      <c r="B60" s="9" t="s">
        <v>41</v>
      </c>
      <c r="C60" s="9" t="s">
        <v>296</v>
      </c>
      <c r="D60" s="9">
        <v>1</v>
      </c>
    </row>
    <row r="61" spans="1:17" x14ac:dyDescent="0.35">
      <c r="A61" s="20" t="s">
        <v>247</v>
      </c>
      <c r="B61" s="9" t="s">
        <v>41</v>
      </c>
      <c r="C61" s="9" t="s">
        <v>297</v>
      </c>
      <c r="D61" s="9">
        <v>1</v>
      </c>
    </row>
    <row r="62" spans="1:17" x14ac:dyDescent="0.35">
      <c r="A62" s="20" t="s">
        <v>247</v>
      </c>
      <c r="B62" s="9" t="s">
        <v>41</v>
      </c>
      <c r="C62" s="9" t="s">
        <v>300</v>
      </c>
      <c r="D62" s="9">
        <v>1</v>
      </c>
    </row>
    <row r="63" spans="1:17" x14ac:dyDescent="0.35">
      <c r="A63" s="20" t="s">
        <v>247</v>
      </c>
      <c r="B63" s="9" t="s">
        <v>41</v>
      </c>
      <c r="C63" s="9" t="s">
        <v>301</v>
      </c>
      <c r="D63" s="9">
        <v>1</v>
      </c>
    </row>
    <row r="64" spans="1:17" x14ac:dyDescent="0.35">
      <c r="A64" s="20" t="s">
        <v>247</v>
      </c>
      <c r="B64" s="9" t="s">
        <v>41</v>
      </c>
      <c r="C64" s="9" t="s">
        <v>302</v>
      </c>
      <c r="D64" s="9">
        <v>1</v>
      </c>
    </row>
    <row r="65" spans="1:17" x14ac:dyDescent="0.35">
      <c r="A65" s="20" t="s">
        <v>247</v>
      </c>
      <c r="B65" s="9" t="s">
        <v>41</v>
      </c>
      <c r="C65" s="9" t="s">
        <v>303</v>
      </c>
      <c r="D65" s="9">
        <v>1</v>
      </c>
    </row>
    <row r="66" spans="1:17" x14ac:dyDescent="0.35">
      <c r="A66" s="20" t="s">
        <v>247</v>
      </c>
      <c r="B66" s="9" t="s">
        <v>41</v>
      </c>
      <c r="C66" s="9" t="s">
        <v>415</v>
      </c>
      <c r="D66" s="9">
        <v>1</v>
      </c>
    </row>
    <row r="67" spans="1:17" x14ac:dyDescent="0.35">
      <c r="A67" s="20" t="s">
        <v>247</v>
      </c>
      <c r="B67" s="9"/>
      <c r="C67" s="9"/>
      <c r="D67" s="9"/>
    </row>
    <row r="68" spans="1:17" s="14" customFormat="1" x14ac:dyDescent="0.35">
      <c r="B68" s="13" t="s">
        <v>244</v>
      </c>
    </row>
    <row r="71" spans="1:17" s="19" customFormat="1" x14ac:dyDescent="0.35">
      <c r="A71" s="15" t="s">
        <v>518</v>
      </c>
      <c r="B71" s="16"/>
      <c r="C71" s="16"/>
      <c r="D71" s="17"/>
      <c r="E71" s="18" t="s">
        <v>431</v>
      </c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</row>
    <row r="72" spans="1:17" x14ac:dyDescent="0.35">
      <c r="A72" s="12"/>
      <c r="B72" s="10" t="s">
        <v>99</v>
      </c>
      <c r="C72" s="10" t="s">
        <v>90</v>
      </c>
      <c r="D72" s="11">
        <v>2017</v>
      </c>
      <c r="E72" s="11">
        <v>2018</v>
      </c>
      <c r="F72" s="11">
        <v>2019</v>
      </c>
      <c r="G72" s="11">
        <v>2020</v>
      </c>
      <c r="H72" s="11">
        <v>2021</v>
      </c>
      <c r="I72" s="11">
        <v>2022</v>
      </c>
      <c r="J72" s="11">
        <v>2023</v>
      </c>
      <c r="K72" s="11">
        <v>2024</v>
      </c>
      <c r="L72" s="11">
        <v>2025</v>
      </c>
      <c r="M72" s="11">
        <v>2026</v>
      </c>
      <c r="N72" s="11">
        <v>2027</v>
      </c>
      <c r="O72" s="11">
        <v>2028</v>
      </c>
      <c r="P72" s="11">
        <v>2029</v>
      </c>
      <c r="Q72" s="11">
        <v>2030</v>
      </c>
    </row>
    <row r="73" spans="1:17" x14ac:dyDescent="0.35">
      <c r="A73" s="20" t="s">
        <v>247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s="14" customFormat="1" x14ac:dyDescent="0.35">
      <c r="B74" s="13" t="s">
        <v>244</v>
      </c>
    </row>
    <row r="77" spans="1:17" s="19" customFormat="1" x14ac:dyDescent="0.35">
      <c r="A77" s="15" t="s">
        <v>519</v>
      </c>
      <c r="B77" s="16"/>
      <c r="C77" s="16"/>
      <c r="D77" s="17"/>
      <c r="E77" s="18" t="s">
        <v>433</v>
      </c>
      <c r="F77" s="18"/>
      <c r="G77" s="18"/>
      <c r="H77" s="17"/>
      <c r="I77" s="17"/>
      <c r="J77" s="17"/>
      <c r="K77" s="17"/>
      <c r="L77" s="17"/>
      <c r="M77" s="17"/>
      <c r="N77" s="17"/>
      <c r="O77" s="17"/>
      <c r="P77" s="17"/>
    </row>
    <row r="78" spans="1:17" x14ac:dyDescent="0.35">
      <c r="A78" s="12"/>
      <c r="B78" s="10" t="s">
        <v>99</v>
      </c>
      <c r="C78" s="10" t="s">
        <v>90</v>
      </c>
      <c r="D78" s="11">
        <v>2018</v>
      </c>
      <c r="E78" s="11">
        <v>2019</v>
      </c>
      <c r="F78" s="11">
        <v>2020</v>
      </c>
      <c r="G78" s="11">
        <v>2021</v>
      </c>
      <c r="H78" s="11">
        <v>2022</v>
      </c>
      <c r="I78" s="11">
        <v>2023</v>
      </c>
      <c r="J78" s="11">
        <v>2024</v>
      </c>
      <c r="K78" s="11">
        <v>2025</v>
      </c>
      <c r="L78" s="11">
        <v>2026</v>
      </c>
      <c r="M78" s="11">
        <v>2027</v>
      </c>
      <c r="N78" s="11">
        <v>2028</v>
      </c>
      <c r="O78" s="11">
        <v>2029</v>
      </c>
      <c r="P78" s="11">
        <v>2030</v>
      </c>
    </row>
    <row r="79" spans="1:17" x14ac:dyDescent="0.35">
      <c r="A79" s="20" t="s">
        <v>247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7" s="14" customFormat="1" x14ac:dyDescent="0.35">
      <c r="B80" s="13" t="s">
        <v>244</v>
      </c>
    </row>
    <row r="83" spans="1:8" s="19" customFormat="1" x14ac:dyDescent="0.35">
      <c r="A83" s="15" t="s">
        <v>521</v>
      </c>
      <c r="B83" s="16"/>
      <c r="C83" s="16"/>
      <c r="D83" s="17"/>
      <c r="E83" s="18" t="s">
        <v>522</v>
      </c>
      <c r="F83" s="18"/>
      <c r="G83" s="18"/>
      <c r="H83" s="18"/>
    </row>
    <row r="84" spans="1:8" x14ac:dyDescent="0.35">
      <c r="A84" s="12"/>
      <c r="B84" s="10" t="s">
        <v>99</v>
      </c>
      <c r="C84" s="10" t="s">
        <v>90</v>
      </c>
      <c r="D84" s="11" t="s">
        <v>387</v>
      </c>
    </row>
    <row r="85" spans="1:8" x14ac:dyDescent="0.35">
      <c r="A85" s="20" t="s">
        <v>247</v>
      </c>
      <c r="B85" s="9" t="s">
        <v>41</v>
      </c>
      <c r="C85" s="9" t="s">
        <v>423</v>
      </c>
      <c r="D85" s="9">
        <v>1</v>
      </c>
    </row>
    <row r="86" spans="1:8" x14ac:dyDescent="0.35">
      <c r="A86" s="20" t="s">
        <v>247</v>
      </c>
      <c r="B86" s="9" t="s">
        <v>41</v>
      </c>
      <c r="C86" s="9" t="s">
        <v>424</v>
      </c>
      <c r="D86" s="9">
        <v>1</v>
      </c>
    </row>
    <row r="87" spans="1:8" x14ac:dyDescent="0.35">
      <c r="A87" s="20" t="s">
        <v>247</v>
      </c>
      <c r="B87" s="9" t="s">
        <v>41</v>
      </c>
      <c r="C87" s="9" t="s">
        <v>643</v>
      </c>
      <c r="D87" s="9">
        <v>1</v>
      </c>
    </row>
    <row r="88" spans="1:8" x14ac:dyDescent="0.35">
      <c r="A88" s="20" t="s">
        <v>247</v>
      </c>
      <c r="B88" s="9" t="s">
        <v>41</v>
      </c>
      <c r="C88" s="9" t="s">
        <v>644</v>
      </c>
      <c r="D88" s="9">
        <v>1</v>
      </c>
    </row>
    <row r="89" spans="1:8" x14ac:dyDescent="0.35">
      <c r="A89" s="20" t="s">
        <v>247</v>
      </c>
      <c r="B89" s="9" t="s">
        <v>41</v>
      </c>
      <c r="C89" s="9" t="s">
        <v>645</v>
      </c>
      <c r="D89" s="9">
        <v>1</v>
      </c>
    </row>
    <row r="90" spans="1:8" x14ac:dyDescent="0.35">
      <c r="A90" s="20" t="s">
        <v>247</v>
      </c>
      <c r="B90" s="9" t="s">
        <v>41</v>
      </c>
      <c r="C90" s="9" t="s">
        <v>251</v>
      </c>
      <c r="D90" s="9">
        <v>1</v>
      </c>
    </row>
    <row r="91" spans="1:8" x14ac:dyDescent="0.35">
      <c r="A91" s="20" t="s">
        <v>247</v>
      </c>
      <c r="B91" s="9" t="s">
        <v>41</v>
      </c>
      <c r="C91" s="9" t="s">
        <v>428</v>
      </c>
      <c r="D91" s="9">
        <v>1</v>
      </c>
    </row>
    <row r="92" spans="1:8" x14ac:dyDescent="0.35">
      <c r="A92" s="20" t="s">
        <v>247</v>
      </c>
      <c r="B92" s="9" t="s">
        <v>41</v>
      </c>
      <c r="C92" s="9" t="s">
        <v>429</v>
      </c>
      <c r="D92" s="9">
        <v>1</v>
      </c>
    </row>
    <row r="93" spans="1:8" x14ac:dyDescent="0.35">
      <c r="A93" s="20" t="s">
        <v>247</v>
      </c>
      <c r="B93" s="9"/>
      <c r="C93" s="9"/>
      <c r="D93" s="9"/>
    </row>
    <row r="94" spans="1:8" x14ac:dyDescent="0.35">
      <c r="A94" s="20" t="s">
        <v>247</v>
      </c>
      <c r="B94" s="9"/>
      <c r="C94" s="9"/>
      <c r="D94" s="9"/>
    </row>
    <row r="95" spans="1:8" s="14" customFormat="1" x14ac:dyDescent="0.35">
      <c r="B95" s="13" t="s">
        <v>244</v>
      </c>
    </row>
    <row r="98" spans="1:9" s="19" customFormat="1" x14ac:dyDescent="0.35">
      <c r="A98" s="15" t="s">
        <v>524</v>
      </c>
      <c r="B98" s="16"/>
      <c r="C98" s="16"/>
      <c r="E98" s="18" t="s">
        <v>525</v>
      </c>
      <c r="F98" s="18"/>
    </row>
    <row r="99" spans="1:9" x14ac:dyDescent="0.35">
      <c r="A99" s="12"/>
      <c r="B99" s="10" t="s">
        <v>99</v>
      </c>
      <c r="C99" s="11" t="s">
        <v>387</v>
      </c>
    </row>
    <row r="100" spans="1:9" x14ac:dyDescent="0.35">
      <c r="A100" s="20" t="s">
        <v>247</v>
      </c>
      <c r="B100" s="9"/>
      <c r="C100" s="9"/>
    </row>
    <row r="101" spans="1:9" s="14" customFormat="1" x14ac:dyDescent="0.35">
      <c r="B101" s="13" t="s">
        <v>244</v>
      </c>
    </row>
    <row r="104" spans="1:9" s="19" customFormat="1" x14ac:dyDescent="0.35">
      <c r="A104" s="15" t="s">
        <v>527</v>
      </c>
      <c r="B104" s="16"/>
      <c r="C104" s="16"/>
      <c r="E104" s="18" t="s">
        <v>528</v>
      </c>
      <c r="F104" s="18"/>
      <c r="G104" s="18"/>
      <c r="H104" s="18"/>
      <c r="I104" s="18"/>
    </row>
    <row r="105" spans="1:9" x14ac:dyDescent="0.35">
      <c r="A105" s="12"/>
      <c r="B105" s="10" t="s">
        <v>99</v>
      </c>
      <c r="C105" s="11" t="s">
        <v>387</v>
      </c>
    </row>
    <row r="106" spans="1:9" x14ac:dyDescent="0.35">
      <c r="A106" s="20" t="s">
        <v>247</v>
      </c>
      <c r="B106" s="9"/>
      <c r="C106" s="9"/>
    </row>
    <row r="107" spans="1:9" s="14" customFormat="1" x14ac:dyDescent="0.35">
      <c r="B107" s="13" t="s">
        <v>244</v>
      </c>
    </row>
    <row r="110" spans="1:9" s="19" customFormat="1" x14ac:dyDescent="0.35">
      <c r="A110" s="15" t="s">
        <v>530</v>
      </c>
      <c r="B110" s="16"/>
      <c r="C110" s="16"/>
      <c r="E110" s="18" t="s">
        <v>531</v>
      </c>
      <c r="F110" s="18"/>
      <c r="G110" s="18"/>
      <c r="H110" s="18"/>
    </row>
    <row r="111" spans="1:9" x14ac:dyDescent="0.35">
      <c r="A111" s="12"/>
      <c r="B111" s="10" t="s">
        <v>99</v>
      </c>
      <c r="C111" s="11" t="s">
        <v>387</v>
      </c>
    </row>
    <row r="112" spans="1:9" x14ac:dyDescent="0.35">
      <c r="A112" s="20" t="s">
        <v>247</v>
      </c>
      <c r="B112" s="9" t="s">
        <v>41</v>
      </c>
      <c r="C112" s="9">
        <v>1</v>
      </c>
    </row>
    <row r="113" spans="2:2" s="14" customFormat="1" x14ac:dyDescent="0.35">
      <c r="B113" s="13" t="s">
        <v>244</v>
      </c>
    </row>
  </sheetData>
  <sheetProtection algorithmName="SHA-512" hashValue="k5jx3kiMsW9DJNuakGTkP8TVb8pJko4NuCdODAqdddVn208BWUSpGdmpR6Zk3lqR3DdXnWZRKdjWzYQrVM9iVw==" saltValue="IU5UAmodED0dSmUyLImd4A==" spinCount="100000" sheet="1" objects="1" scenarios="1" formatCells="0" formatColumns="0"/>
  <dataValidations count="14">
    <dataValidation type="list" allowBlank="1" showInputMessage="1" showErrorMessage="1" sqref="B3 B9 B15 B21 B27:B37 B43 B49 B55:B67 B73 B79 B85:B94 B100 B106 B112" xr:uid="{B38089D6-8CD5-4287-8F8E-3F3CA3EE1EDD}">
      <formula1>simulations_conf</formula1>
    </dataValidation>
    <dataValidation type="list" allowBlank="1" showInputMessage="1" showErrorMessage="1" sqref="C3" xr:uid="{A3766897-C2BF-4718-AE13-11F991016C4C}">
      <formula1>validation_f</formula1>
    </dataValidation>
    <dataValidation type="list" allowBlank="1" showInputMessage="1" showErrorMessage="1" sqref="D3" xr:uid="{53293F63-7FAB-489D-97F8-2A3F363E25ED}">
      <formula1>validation_parameterValues_facclossim</formula1>
    </dataValidation>
    <dataValidation type="list" allowBlank="1" showInputMessage="1" showErrorMessage="1" sqref="C9" xr:uid="{A78EB297-7232-473C-B4C0-34DE99E65DE5}">
      <formula1>validation_parameterValues_govclossim</formula1>
    </dataValidation>
    <dataValidation type="list" allowBlank="1" showInputMessage="1" showErrorMessage="1" sqref="C15 C21 C27:C37" xr:uid="{D5B364EB-9AAD-49C0-B36D-161FD51E5454}">
      <formula1>validation_acgovrec</formula1>
    </dataValidation>
    <dataValidation type="decimal" allowBlank="1" showInputMessage="1" showErrorMessage="1" sqref="D15:Q15 D21:Q21 D43:Q43 D49:Q49 D73:Q73 D79:P79" xr:uid="{73535B9F-A304-49E4-A8EE-3E4EE0F409C9}">
      <formula1>-9999999999</formula1>
      <formula2>9999999999</formula2>
    </dataValidation>
    <dataValidation type="list" allowBlank="1" showInputMessage="1" showErrorMessage="1" sqref="D27:D37" xr:uid="{C3C64885-5C06-4AE9-81BF-D262C44CF544}">
      <formula1>validation_parameterValues_govrecrulesim</formula1>
    </dataValidation>
    <dataValidation type="list" allowBlank="1" showInputMessage="1" showErrorMessage="1" sqref="C43 C49 C55:C67" xr:uid="{40EBA714-403F-4179-95A0-0436D673E6FB}">
      <formula1>validation_acgovspnd</formula1>
    </dataValidation>
    <dataValidation type="list" allowBlank="1" showInputMessage="1" showErrorMessage="1" sqref="D55:D67" xr:uid="{ADA0F8F2-BA3E-485A-9E37-AF3DC3AEEBF8}">
      <formula1>validation_parameterValues_govspndrulesim</formula1>
    </dataValidation>
    <dataValidation type="list" allowBlank="1" showInputMessage="1" showErrorMessage="1" sqref="C73 C79 C85:C94" xr:uid="{F179B259-B735-4AE5-ACE3-F85677922D3A}">
      <formula1>validation_acngovpay</formula1>
    </dataValidation>
    <dataValidation type="list" allowBlank="1" showInputMessage="1" showErrorMessage="1" sqref="D85:D94" xr:uid="{ECA40677-3D74-4071-A026-21B7E1D9B4F9}">
      <formula1>validation_parameterValues_ngovpayrulesim</formula1>
    </dataValidation>
    <dataValidation type="list" allowBlank="1" showInputMessage="1" showErrorMessage="1" sqref="C100" xr:uid="{06D55BD1-5A85-4492-BE0C-00BEAF6B20D0}">
      <formula1>validation_parameterValues_numerairesim</formula1>
    </dataValidation>
    <dataValidation type="list" allowBlank="1" showInputMessage="1" showErrorMessage="1" sqref="C106" xr:uid="{95376C47-BD2A-4620-BDB2-77F282439638}">
      <formula1>validation_parameterValues_rowclossim</formula1>
    </dataValidation>
    <dataValidation type="list" allowBlank="1" showInputMessage="1" showErrorMessage="1" sqref="C112" xr:uid="{8560B584-2203-45AC-AF9D-60391FC1E068}">
      <formula1>validation_parameterValues_siclossim</formula1>
    </dataValidation>
  </dataValidations>
  <hyperlinks>
    <hyperlink ref="B4" tooltip="Click here to add a row to this shock" display="Add row" xr:uid="{2BD53894-7FEC-49DF-910D-C9FD27B45F08}"/>
    <hyperlink ref="A1:C1" tooltip="Click here to hide/unhide this closure" display="facclossim(sim,f)" xr:uid="{8D4DD578-1764-4454-BED0-0A6B7CC456B6}"/>
    <hyperlink ref="E1:H1" tooltip="Click to get help" display="closure rule market for factof f in simulation" xr:uid="{84DBE1AF-6353-46F2-AB15-9C206B849F98}"/>
    <hyperlink ref="A3" tooltip="Click here to delete this row" display="X" xr:uid="{A5F26696-A10A-482C-A6CF-B6BA9ED0D6EA}"/>
    <hyperlink ref="B10" tooltip="Click here to add a row to this shock" display="Add row" xr:uid="{BFC05D3F-DAF3-4003-A535-2A88CDA3620D}"/>
    <hyperlink ref="A7:C7" tooltip="Click here to hide/unhide this closure" display="govclossim(sim)" xr:uid="{FB347463-58F8-46C2-A144-B3FD3CE3713F}"/>
    <hyperlink ref="E7:H7" tooltip="Click to get help" display="closure rule government in simulation sim" xr:uid="{1F4F0281-6860-44EC-910C-E919AB544C6D}"/>
    <hyperlink ref="A9" tooltip="Click here to delete this row" display="X" xr:uid="{27EB9A83-B24A-4E80-A9CE-8390E7B2B85C}"/>
    <hyperlink ref="B16" tooltip="Click here to add a row to this shock" display="Add row" xr:uid="{1A4ACDBF-6EB8-42D7-9470-63BCC28BD5A9}"/>
    <hyperlink ref="A13:C13" tooltip="Click here to hide/unhide this closure" display="govrecgdpsim(sim,acgovrec,t)" xr:uid="{BB642CF7-4B1E-416E-9957-D762F881ECE5}"/>
    <hyperlink ref="E13:H13" tooltip="Click to get help" display="ratio between government receipts and GDP" xr:uid="{8762D4B1-9486-4C98-A90D-AB30E9E32003}"/>
    <hyperlink ref="A15" tooltip="Click here to delete this row" display="X" xr:uid="{DC751F2D-7545-41C1-8659-34A4E4A60A8C}"/>
    <hyperlink ref="B22" tooltip="Click here to add a row to this shock" display="Add row" xr:uid="{EAE7718D-21B9-41AA-AAF1-EA553BC5D51E}"/>
    <hyperlink ref="A19:C19" tooltip="Click here to hide/unhide this closure" display="govrecgrwsim(sim,acgovrec,t)" xr:uid="{B33911EC-4F8D-4B56-953F-18FCD1984DBB}"/>
    <hyperlink ref="E19:G19" tooltip="Click to get help" display="growth rate government receipts" xr:uid="{58038F9A-2D2B-4A2A-BDCC-4B888F7585B4}"/>
    <hyperlink ref="A21" tooltip="Click here to delete this row" display="X" xr:uid="{37A1E364-1A8B-487B-ACDA-B6A67535564C}"/>
    <hyperlink ref="B38" tooltip="Click here to add a row to this shock" display="Add row" xr:uid="{AAB5DD99-328F-4415-91BD-1F3711A42652}"/>
    <hyperlink ref="A25:C25" tooltip="Click here to hide/unhide this closure" display="govrecrulesim(sim,acgovrec)" xr:uid="{FEB1AF69-25CE-4157-8BBD-FB37946A4BCD}"/>
    <hyperlink ref="E25:H25" tooltip="Click to get help" display="rule for government receipts in simulation" xr:uid="{D916BA3C-C244-4755-BBB4-1481CC515D82}"/>
    <hyperlink ref="A27" tooltip="Click here to delete this row" display="X" xr:uid="{4D759109-4838-4FF5-987A-62345690F59F}"/>
    <hyperlink ref="B44" tooltip="Click here to add a row to this shock" display="Add row" xr:uid="{2AE25BAF-65C1-444F-9D83-E2D4F2336F9A}"/>
    <hyperlink ref="A41:C41" tooltip="Click here to hide/unhide this closure" display="govspndgdpsim(sim,acgovspnd,t)" xr:uid="{20323960-DC4A-40DC-9F31-EA7F002A181F}"/>
    <hyperlink ref="E41:H41" tooltip="Click to get help" display="ratio between government spending and GDP" xr:uid="{DAD19613-A3AD-4775-B852-56B9F3D3A954}"/>
    <hyperlink ref="A43" tooltip="Click here to delete this row" display="X" xr:uid="{306CD560-BAF1-425D-B4FF-D63092C63676}"/>
    <hyperlink ref="B50" tooltip="Click here to add a row to this shock" display="Add row" xr:uid="{3CF23DBB-46AE-48AE-A1B3-DFDD8399EA2E}"/>
    <hyperlink ref="A47:C47" tooltip="Click here to hide/unhide this closure" display="govspndgrwsim(sim,acgovspnd,t)" xr:uid="{57FF2C9B-C4A1-4FB0-8911-E2FFA1B6DD25}"/>
    <hyperlink ref="E47:G47" tooltip="Click to get help" display="growth rate government spending" xr:uid="{F5A97778-1A0B-4773-8C0B-1DBBDA155D82}"/>
    <hyperlink ref="A49" tooltip="Click here to delete this row" display="X" xr:uid="{06DE35C7-374E-404E-A160-C66D8BCEF392}"/>
    <hyperlink ref="B68" tooltip="Click here to add a row to this shock" display="Add row" xr:uid="{B38E1163-21D3-4952-81CA-B1B6E0097C51}"/>
    <hyperlink ref="A53:C53" tooltip="Click here to hide/unhide this closure" display="govspndrulesim(sim,acgovspnd)" xr:uid="{8F484599-2DE5-4657-84F6-4AAE4E56C59C}"/>
    <hyperlink ref="E53:H53" tooltip="Click to get help" display="rule for government spending in simulation" xr:uid="{50403A1F-10F5-4440-97C4-F9D1704ED667}"/>
    <hyperlink ref="A55" tooltip="Click here to delete this row" display="X" xr:uid="{C42C7ECE-B80C-4C3D-9DC3-F56DC92D3C56}"/>
    <hyperlink ref="B74" tooltip="Click here to add a row to this shock" display="Add row" xr:uid="{4D610608-5D63-43E1-881B-AEFCF017E16C}"/>
    <hyperlink ref="A71:C71" tooltip="Click here to hide/unhide this closure" display="ngovpaygdpsim(sim,acngovpay,t)" xr:uid="{912D17AF-FAA3-41C0-A72C-0FBC7F7F1B20}"/>
    <hyperlink ref="E71:H71" tooltip="Click to get help" display="ratio between non-government payments and GDP" xr:uid="{3B4C9C3B-C1C4-4DB0-BFC6-EE12F8416496}"/>
    <hyperlink ref="A73" tooltip="Click here to delete this row" display="X" xr:uid="{8EE15ABC-DD93-4A0F-932E-383C414BEC70}"/>
    <hyperlink ref="B80" tooltip="Click here to add a row to this shock" display="Add row" xr:uid="{31305DE9-4851-4005-B886-E23D52222037}"/>
    <hyperlink ref="A77:C77" tooltip="Click here to hide/unhide this closure" display="ngovpaygrwsim(sim,acngovpay,t)" xr:uid="{23395568-D23A-4631-AD0C-38716845472F}"/>
    <hyperlink ref="E77:G77" tooltip="Click to get help" display="growth rate non-government payments" xr:uid="{38C9B78E-F652-4AE5-85DA-446CF78436EF}"/>
    <hyperlink ref="A79" tooltip="Click here to delete this row" display="X" xr:uid="{BE4D8CA0-D24C-44F3-829E-36ACA84AB391}"/>
    <hyperlink ref="B95" tooltip="Click here to add a row to this shock" display="Add row" xr:uid="{EC210943-821E-4FA6-B02D-DC9D571BA5B8}"/>
    <hyperlink ref="A83:C83" tooltip="Click here to hide/unhide this closure" display="ngovpayrulesim(sim,acngovpay)" xr:uid="{A649E6C7-7A46-4937-A89D-42A6F2615752}"/>
    <hyperlink ref="E83:H83" tooltip="Click to get help" display="rule for non-government payments in simulation" xr:uid="{74F4EA96-0EB8-493F-85ED-525AC89C2F95}"/>
    <hyperlink ref="A85" tooltip="Click here to delete this row" display="X" xr:uid="{F20D1F77-D235-4BE7-A8D9-2E0A8C7A1535}"/>
    <hyperlink ref="B101" tooltip="Click here to add a row to this shock" display="Add row" xr:uid="{31246B1C-3160-4DC4-9030-6A8FC28C31DE}"/>
    <hyperlink ref="A98:C98" tooltip="Click here to hide/unhide this closure" display="numerairesim(sim)" xr:uid="{C95F9783-3317-4D04-9986-867EBE152C22}"/>
    <hyperlink ref="E98:F98" tooltip="Click to get help" display="numeraire in simulation" xr:uid="{84E6CD4E-87F3-424A-AD92-37B380B52C74}"/>
    <hyperlink ref="A100" tooltip="Click here to delete this row" display="X" xr:uid="{C9592291-CEF3-4A89-8560-17661F546A32}"/>
    <hyperlink ref="B107" tooltip="Click here to add a row to this shock" display="Add row" xr:uid="{6F12492F-36EC-4A3E-AB86-EEC7EE42052D}"/>
    <hyperlink ref="A104:C104" tooltip="Click here to hide/unhide this closure" display="rowclossim(sim)" xr:uid="{EB6E9C84-0E4E-4CAB-B8ED-6756A5387C0E}"/>
    <hyperlink ref="E104:I104" tooltip="Click to get help" display="closure rule rest of the world in reference in simulation" xr:uid="{88831A14-27EC-4D0D-AE90-89DDF6412110}"/>
    <hyperlink ref="A106" tooltip="Click here to delete this row" display="X" xr:uid="{DC46BB2D-A25F-4801-B270-74A5E3549748}"/>
    <hyperlink ref="B113" tooltip="Click here to add a row to this shock" display="Add row" xr:uid="{56B4261E-3238-47E6-85A5-4691B42F85D8}"/>
    <hyperlink ref="A110:C110" tooltip="Click here to hide/unhide this closure" display="siclossim(sim)" xr:uid="{B7D274A7-B72D-4CB2-90B6-A25405156F69}"/>
    <hyperlink ref="E110:H110" tooltip="Click to get help" display="closure rule savings-investment in simulation" xr:uid="{69E4FCCF-0EDF-4E88-84FE-66DF8C30B64F}"/>
    <hyperlink ref="A112" tooltip="Click here to delete this row" display="X" xr:uid="{A27751F4-340D-43A0-B6B2-4BED08C4C833}"/>
    <hyperlink ref="A28" tooltip="Click here to delete this row" display="X" xr:uid="{AFA50F1D-9A73-45D6-A764-A2FBAA793717}"/>
    <hyperlink ref="A29" tooltip="Click here to delete this row" display="X" xr:uid="{B36557C1-2C1E-4CB5-826E-9A5CCBB177ED}"/>
    <hyperlink ref="A30" tooltip="Click here to delete this row" display="X" xr:uid="{F9EB0B95-A27B-42EF-A329-3D7D717D56E3}"/>
    <hyperlink ref="A31" tooltip="Click here to delete this row" display="X" xr:uid="{6B9500CE-4F1F-4AFA-A380-F94020A32C58}"/>
    <hyperlink ref="A32" tooltip="Click here to delete this row" display="X" xr:uid="{94416F07-6DD2-4543-AD94-B9CB0E2BC975}"/>
    <hyperlink ref="A33" tooltip="Click here to delete this row" display="X" xr:uid="{7362EA16-4569-4616-A67A-DE2A339F6131}"/>
    <hyperlink ref="A34" tooltip="Click here to delete this row" display="X" xr:uid="{574CC3A3-B5D7-450B-9735-5A34249CF7B5}"/>
    <hyperlink ref="A35" tooltip="Click here to delete this row" display="X" xr:uid="{879FC0A2-655C-4A56-9766-33E82CCD9E7D}"/>
    <hyperlink ref="A36" tooltip="Click here to delete this row" display="X" xr:uid="{05159917-F0B3-40A1-9B13-E37A48BE819D}"/>
    <hyperlink ref="A37" tooltip="Click here to delete this row" display="X" xr:uid="{3C47188D-10C2-4EF1-B220-D93735CC581D}"/>
    <hyperlink ref="A56" tooltip="Click here to delete this row" display="X" xr:uid="{5875588F-AD97-48DB-BDAA-C03AEFDD32B2}"/>
    <hyperlink ref="A57" tooltip="Click here to delete this row" display="X" xr:uid="{DB5F8498-632D-43F1-95E9-4970B989BDDE}"/>
    <hyperlink ref="A58" tooltip="Click here to delete this row" display="X" xr:uid="{612F9A02-0E39-427F-91B8-415E7A36FBF1}"/>
    <hyperlink ref="A59" tooltip="Click here to delete this row" display="X" xr:uid="{689E5F0D-73A1-4FCA-8007-F966364BF5F5}"/>
    <hyperlink ref="A60" tooltip="Click here to delete this row" display="X" xr:uid="{EE7E4851-8D72-44F1-A330-A7DB405E95E9}"/>
    <hyperlink ref="A61" tooltip="Click here to delete this row" display="X" xr:uid="{2DE09DD6-63E7-4A68-9958-1362E4FCC13D}"/>
    <hyperlink ref="A62" tooltip="Click here to delete this row" display="X" xr:uid="{F881499D-A5D1-4E4A-B7A4-A0F3F120B55A}"/>
    <hyperlink ref="A63" tooltip="Click here to delete this row" display="X" xr:uid="{E2C43AE5-DF04-4725-AD83-25E4700F4904}"/>
    <hyperlink ref="A64" tooltip="Click here to delete this row" display="X" xr:uid="{CE64AA83-1BF1-4450-BE87-502B9940D134}"/>
    <hyperlink ref="A65" tooltip="Click here to delete this row" display="X" xr:uid="{603687D7-8C01-4051-BEBA-F6C6B92E9AB4}"/>
    <hyperlink ref="A66" tooltip="Click here to delete this row" display="X" xr:uid="{8FD46209-EC15-40BE-A8BE-E5A049A144A9}"/>
    <hyperlink ref="A67" tooltip="Click here to delete this row" display="X" xr:uid="{850DD345-6313-4570-95DE-D7D33CA8903F}"/>
    <hyperlink ref="A86" tooltip="Click here to delete this row" display="X" xr:uid="{7A0C0E7C-8030-4AA5-895C-480B2A172D56}"/>
    <hyperlink ref="A87" tooltip="Click here to delete this row" display="X" xr:uid="{595FC29B-75C1-423B-B5B6-73FC643BEE2B}"/>
    <hyperlink ref="A88" tooltip="Click here to delete this row" display="X" xr:uid="{274D0346-2FA7-4725-93A6-5052CE51BEF8}"/>
    <hyperlink ref="A89" tooltip="Click here to delete this row" display="X" xr:uid="{9E461639-1BC2-4795-BF9E-17B449A86A10}"/>
    <hyperlink ref="A90" tooltip="Click here to delete this row" display="X" xr:uid="{6D9AAD09-7B04-4AB7-95D1-27228EE27E4B}"/>
    <hyperlink ref="A91" tooltip="Click here to delete this row" display="X" xr:uid="{F2EBBEE0-6929-4515-8869-E8A60C985855}"/>
    <hyperlink ref="A92" tooltip="Click here to delete this row" display="X" xr:uid="{389DF540-F04B-43E8-8317-D758851DCB56}"/>
    <hyperlink ref="A93" tooltip="Click here to delete this row" display="X" xr:uid="{F2B6301B-4102-4AF5-98C0-CE2A0807970A}"/>
    <hyperlink ref="A94" tooltip="Click here to delete this row" display="X" xr:uid="{740C0E58-0179-4EE6-B65C-ECA66EAFFE0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14C5B-8C9A-4133-8976-6AE6765A73D4}">
  <dimension ref="A1:Q124"/>
  <sheetViews>
    <sheetView workbookViewId="0"/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8" s="19" customFormat="1" x14ac:dyDescent="0.35">
      <c r="A1" s="15" t="s">
        <v>398</v>
      </c>
      <c r="B1" s="16"/>
      <c r="C1" s="16"/>
      <c r="E1" s="18" t="s">
        <v>399</v>
      </c>
      <c r="F1" s="18"/>
      <c r="G1" s="18"/>
      <c r="H1" s="18"/>
    </row>
    <row r="2" spans="1:8" x14ac:dyDescent="0.35">
      <c r="A2" s="12"/>
      <c r="B2" s="10" t="s">
        <v>73</v>
      </c>
      <c r="C2" s="11" t="s">
        <v>387</v>
      </c>
    </row>
    <row r="3" spans="1:8" x14ac:dyDescent="0.35">
      <c r="A3" s="20" t="s">
        <v>247</v>
      </c>
      <c r="B3" s="9" t="s">
        <v>260</v>
      </c>
      <c r="C3" s="9">
        <v>1</v>
      </c>
    </row>
    <row r="4" spans="1:8" x14ac:dyDescent="0.35">
      <c r="A4" s="20" t="s">
        <v>247</v>
      </c>
      <c r="B4" s="9" t="s">
        <v>261</v>
      </c>
      <c r="C4" s="9">
        <v>1</v>
      </c>
    </row>
    <row r="5" spans="1:8" x14ac:dyDescent="0.35">
      <c r="A5" s="20" t="s">
        <v>247</v>
      </c>
      <c r="B5" s="9" t="s">
        <v>251</v>
      </c>
      <c r="C5" s="9">
        <v>2</v>
      </c>
    </row>
    <row r="6" spans="1:8" x14ac:dyDescent="0.35">
      <c r="A6" s="20" t="s">
        <v>247</v>
      </c>
      <c r="B6" s="9" t="s">
        <v>263</v>
      </c>
      <c r="C6" s="9">
        <v>2</v>
      </c>
    </row>
    <row r="7" spans="1:8" x14ac:dyDescent="0.35">
      <c r="A7" s="20" t="s">
        <v>247</v>
      </c>
      <c r="B7" s="9" t="s">
        <v>264</v>
      </c>
      <c r="C7" s="9">
        <v>2</v>
      </c>
    </row>
    <row r="8" spans="1:8" s="14" customFormat="1" x14ac:dyDescent="0.35">
      <c r="B8" s="13" t="s">
        <v>378</v>
      </c>
    </row>
    <row r="11" spans="1:8" s="19" customFormat="1" x14ac:dyDescent="0.35">
      <c r="A11" s="15" t="s">
        <v>75</v>
      </c>
      <c r="B11" s="16"/>
      <c r="C11" s="23"/>
      <c r="E11" s="18" t="s">
        <v>401</v>
      </c>
      <c r="F11" s="18"/>
      <c r="G11" s="18"/>
    </row>
    <row r="12" spans="1:8" x14ac:dyDescent="0.35">
      <c r="A12" s="12"/>
      <c r="B12" s="11" t="s">
        <v>387</v>
      </c>
    </row>
    <row r="13" spans="1:8" x14ac:dyDescent="0.35">
      <c r="A13" s="12"/>
      <c r="B13" s="9">
        <v>1</v>
      </c>
    </row>
    <row r="14" spans="1:8" s="14" customFormat="1" x14ac:dyDescent="0.35">
      <c r="B14" s="13" t="s">
        <v>378</v>
      </c>
    </row>
    <row r="17" spans="1:16" s="19" customFormat="1" x14ac:dyDescent="0.35">
      <c r="A17" s="15" t="s">
        <v>406</v>
      </c>
      <c r="B17" s="16"/>
      <c r="C17" s="16"/>
      <c r="D17" s="17"/>
      <c r="E17" s="18" t="s">
        <v>407</v>
      </c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</row>
    <row r="18" spans="1:16" x14ac:dyDescent="0.35">
      <c r="A18" s="12"/>
      <c r="B18" s="10" t="s">
        <v>80</v>
      </c>
      <c r="C18" s="11">
        <v>2017</v>
      </c>
      <c r="D18" s="11">
        <v>2018</v>
      </c>
      <c r="E18" s="11">
        <v>2019</v>
      </c>
      <c r="F18" s="11">
        <v>2020</v>
      </c>
      <c r="G18" s="11">
        <v>2021</v>
      </c>
      <c r="H18" s="11">
        <v>2022</v>
      </c>
      <c r="I18" s="11">
        <v>2023</v>
      </c>
      <c r="J18" s="11">
        <v>2024</v>
      </c>
      <c r="K18" s="11">
        <v>2025</v>
      </c>
      <c r="L18" s="11">
        <v>2026</v>
      </c>
      <c r="M18" s="11">
        <v>2027</v>
      </c>
      <c r="N18" s="11">
        <v>2028</v>
      </c>
      <c r="O18" s="11">
        <v>2029</v>
      </c>
      <c r="P18" s="11">
        <v>2030</v>
      </c>
    </row>
    <row r="19" spans="1:16" x14ac:dyDescent="0.35">
      <c r="A19" s="20" t="s">
        <v>247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14" customFormat="1" x14ac:dyDescent="0.35">
      <c r="B20" s="13" t="s">
        <v>244</v>
      </c>
    </row>
    <row r="21" spans="1:16" s="14" customFormat="1" x14ac:dyDescent="0.35">
      <c r="B21" s="13" t="s">
        <v>378</v>
      </c>
    </row>
    <row r="24" spans="1:16" s="19" customFormat="1" x14ac:dyDescent="0.35">
      <c r="A24" s="15" t="s">
        <v>408</v>
      </c>
      <c r="B24" s="16"/>
      <c r="C24" s="16"/>
      <c r="D24" s="17"/>
      <c r="E24" s="18" t="s">
        <v>409</v>
      </c>
      <c r="F24" s="18"/>
      <c r="G24" s="18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35">
      <c r="A25" s="12"/>
      <c r="B25" s="10" t="s">
        <v>80</v>
      </c>
      <c r="C25" s="11">
        <v>2017</v>
      </c>
      <c r="D25" s="11">
        <v>2018</v>
      </c>
      <c r="E25" s="11">
        <v>2019</v>
      </c>
      <c r="F25" s="11">
        <v>2020</v>
      </c>
      <c r="G25" s="11">
        <v>2021</v>
      </c>
      <c r="H25" s="11">
        <v>2022</v>
      </c>
      <c r="I25" s="11">
        <v>2023</v>
      </c>
      <c r="J25" s="11">
        <v>2024</v>
      </c>
      <c r="K25" s="11">
        <v>2025</v>
      </c>
      <c r="L25" s="11">
        <v>2026</v>
      </c>
      <c r="M25" s="11">
        <v>2027</v>
      </c>
      <c r="N25" s="11">
        <v>2028</v>
      </c>
      <c r="O25" s="11">
        <v>2029</v>
      </c>
      <c r="P25" s="11">
        <v>2030</v>
      </c>
    </row>
    <row r="26" spans="1:16" x14ac:dyDescent="0.35">
      <c r="A26" s="20" t="s">
        <v>247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14" customFormat="1" x14ac:dyDescent="0.35">
      <c r="B27" s="13" t="s">
        <v>378</v>
      </c>
    </row>
    <row r="30" spans="1:16" s="19" customFormat="1" x14ac:dyDescent="0.35">
      <c r="A30" s="15" t="s">
        <v>411</v>
      </c>
      <c r="B30" s="16"/>
      <c r="C30" s="16"/>
      <c r="E30" s="18" t="s">
        <v>412</v>
      </c>
      <c r="F30" s="18"/>
      <c r="G30" s="18"/>
      <c r="H30" s="18"/>
    </row>
    <row r="31" spans="1:16" x14ac:dyDescent="0.35">
      <c r="A31" s="12"/>
      <c r="B31" s="10" t="s">
        <v>80</v>
      </c>
      <c r="C31" s="11" t="s">
        <v>387</v>
      </c>
    </row>
    <row r="32" spans="1:16" x14ac:dyDescent="0.35">
      <c r="A32" s="20" t="s">
        <v>247</v>
      </c>
      <c r="B32" s="9" t="s">
        <v>345</v>
      </c>
      <c r="C32" s="9">
        <v>1</v>
      </c>
    </row>
    <row r="33" spans="1:16" x14ac:dyDescent="0.35">
      <c r="A33" s="20" t="s">
        <v>247</v>
      </c>
      <c r="B33" s="9" t="s">
        <v>348</v>
      </c>
      <c r="C33" s="9">
        <v>1</v>
      </c>
    </row>
    <row r="34" spans="1:16" x14ac:dyDescent="0.35">
      <c r="A34" s="20" t="s">
        <v>247</v>
      </c>
      <c r="B34" s="9" t="s">
        <v>346</v>
      </c>
      <c r="C34" s="9">
        <v>1</v>
      </c>
    </row>
    <row r="35" spans="1:16" x14ac:dyDescent="0.35">
      <c r="A35" s="20" t="s">
        <v>247</v>
      </c>
      <c r="B35" s="9" t="s">
        <v>347</v>
      </c>
      <c r="C35" s="9">
        <v>1</v>
      </c>
    </row>
    <row r="36" spans="1:16" x14ac:dyDescent="0.35">
      <c r="A36" s="20" t="s">
        <v>247</v>
      </c>
      <c r="B36" s="9" t="s">
        <v>350</v>
      </c>
      <c r="C36" s="9">
        <v>1</v>
      </c>
    </row>
    <row r="37" spans="1:16" x14ac:dyDescent="0.35">
      <c r="A37" s="20" t="s">
        <v>247</v>
      </c>
      <c r="B37" s="9" t="s">
        <v>349</v>
      </c>
      <c r="C37" s="9">
        <v>1</v>
      </c>
    </row>
    <row r="38" spans="1:16" x14ac:dyDescent="0.35">
      <c r="A38" s="20" t="s">
        <v>247</v>
      </c>
      <c r="B38" s="9" t="s">
        <v>402</v>
      </c>
      <c r="C38" s="9">
        <v>2</v>
      </c>
    </row>
    <row r="39" spans="1:16" x14ac:dyDescent="0.35">
      <c r="A39" s="20" t="s">
        <v>247</v>
      </c>
      <c r="B39" s="9" t="s">
        <v>403</v>
      </c>
      <c r="C39" s="9">
        <v>1</v>
      </c>
    </row>
    <row r="40" spans="1:16" x14ac:dyDescent="0.35">
      <c r="A40" s="20" t="s">
        <v>247</v>
      </c>
      <c r="B40" s="9" t="s">
        <v>404</v>
      </c>
      <c r="C40" s="9">
        <v>2</v>
      </c>
    </row>
    <row r="41" spans="1:16" x14ac:dyDescent="0.35">
      <c r="A41" s="20" t="s">
        <v>247</v>
      </c>
      <c r="B41" s="9" t="s">
        <v>405</v>
      </c>
      <c r="C41" s="9">
        <v>2</v>
      </c>
    </row>
    <row r="42" spans="1:16" s="14" customFormat="1" x14ac:dyDescent="0.35">
      <c r="B42" s="13" t="s">
        <v>378</v>
      </c>
    </row>
    <row r="45" spans="1:16" s="19" customFormat="1" x14ac:dyDescent="0.35">
      <c r="A45" s="15" t="s">
        <v>416</v>
      </c>
      <c r="B45" s="16"/>
      <c r="C45" s="16"/>
      <c r="D45" s="17"/>
      <c r="E45" s="18" t="s">
        <v>417</v>
      </c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</row>
    <row r="46" spans="1:16" x14ac:dyDescent="0.35">
      <c r="A46" s="12"/>
      <c r="B46" s="10" t="s">
        <v>85</v>
      </c>
      <c r="C46" s="11">
        <v>2017</v>
      </c>
      <c r="D46" s="11">
        <v>2018</v>
      </c>
      <c r="E46" s="11">
        <v>2019</v>
      </c>
      <c r="F46" s="11">
        <v>2020</v>
      </c>
      <c r="G46" s="11">
        <v>2021</v>
      </c>
      <c r="H46" s="11">
        <v>2022</v>
      </c>
      <c r="I46" s="11">
        <v>2023</v>
      </c>
      <c r="J46" s="11">
        <v>2024</v>
      </c>
      <c r="K46" s="11">
        <v>2025</v>
      </c>
      <c r="L46" s="11">
        <v>2026</v>
      </c>
      <c r="M46" s="11">
        <v>2027</v>
      </c>
      <c r="N46" s="11">
        <v>2028</v>
      </c>
      <c r="O46" s="11">
        <v>2029</v>
      </c>
      <c r="P46" s="11">
        <v>2030</v>
      </c>
    </row>
    <row r="47" spans="1:16" x14ac:dyDescent="0.35">
      <c r="A47" s="20" t="s">
        <v>247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4" customFormat="1" x14ac:dyDescent="0.35">
      <c r="B48" s="13" t="s">
        <v>244</v>
      </c>
    </row>
    <row r="49" spans="1:8" s="14" customFormat="1" x14ac:dyDescent="0.35">
      <c r="B49" s="13" t="s">
        <v>378</v>
      </c>
    </row>
    <row r="52" spans="1:8" s="19" customFormat="1" x14ac:dyDescent="0.35">
      <c r="A52" s="15" t="s">
        <v>418</v>
      </c>
      <c r="B52" s="16"/>
      <c r="C52" s="16"/>
      <c r="D52" s="17"/>
      <c r="E52" s="18" t="s">
        <v>419</v>
      </c>
      <c r="F52" s="18"/>
      <c r="G52" s="18"/>
    </row>
    <row r="53" spans="1:8" x14ac:dyDescent="0.35">
      <c r="A53" s="12"/>
      <c r="B53" s="10" t="s">
        <v>85</v>
      </c>
      <c r="C53" s="10" t="s">
        <v>128</v>
      </c>
      <c r="D53" s="11" t="s">
        <v>387</v>
      </c>
    </row>
    <row r="54" spans="1:8" x14ac:dyDescent="0.35">
      <c r="A54" s="20" t="s">
        <v>247</v>
      </c>
      <c r="B54" s="9"/>
      <c r="C54" s="9"/>
      <c r="D54" s="9"/>
    </row>
    <row r="55" spans="1:8" s="14" customFormat="1" x14ac:dyDescent="0.35">
      <c r="B55" s="13" t="s">
        <v>378</v>
      </c>
    </row>
    <row r="58" spans="1:8" s="19" customFormat="1" x14ac:dyDescent="0.35">
      <c r="A58" s="15" t="s">
        <v>421</v>
      </c>
      <c r="B58" s="16"/>
      <c r="C58" s="16"/>
      <c r="E58" s="18" t="s">
        <v>422</v>
      </c>
      <c r="F58" s="18"/>
      <c r="G58" s="18"/>
      <c r="H58" s="18"/>
    </row>
    <row r="59" spans="1:8" x14ac:dyDescent="0.35">
      <c r="A59" s="12"/>
      <c r="B59" s="10" t="s">
        <v>85</v>
      </c>
      <c r="C59" s="11" t="s">
        <v>387</v>
      </c>
    </row>
    <row r="60" spans="1:8" x14ac:dyDescent="0.35">
      <c r="A60" s="20" t="s">
        <v>247</v>
      </c>
      <c r="B60" s="9" t="s">
        <v>294</v>
      </c>
      <c r="C60" s="9">
        <v>2</v>
      </c>
    </row>
    <row r="61" spans="1:8" x14ac:dyDescent="0.35">
      <c r="A61" s="20" t="s">
        <v>247</v>
      </c>
      <c r="B61" s="9" t="s">
        <v>295</v>
      </c>
      <c r="C61" s="9">
        <v>2</v>
      </c>
    </row>
    <row r="62" spans="1:8" x14ac:dyDescent="0.35">
      <c r="A62" s="20" t="s">
        <v>247</v>
      </c>
      <c r="B62" s="9" t="s">
        <v>296</v>
      </c>
      <c r="C62" s="9">
        <v>2</v>
      </c>
    </row>
    <row r="63" spans="1:8" x14ac:dyDescent="0.35">
      <c r="A63" s="20" t="s">
        <v>247</v>
      </c>
      <c r="B63" s="9" t="s">
        <v>297</v>
      </c>
      <c r="C63" s="9">
        <v>2</v>
      </c>
    </row>
    <row r="64" spans="1:8" x14ac:dyDescent="0.35">
      <c r="A64" s="20" t="s">
        <v>247</v>
      </c>
      <c r="B64" s="9" t="s">
        <v>300</v>
      </c>
      <c r="C64" s="9">
        <v>2</v>
      </c>
    </row>
    <row r="65" spans="1:16" x14ac:dyDescent="0.35">
      <c r="A65" s="20" t="s">
        <v>247</v>
      </c>
      <c r="B65" s="9" t="s">
        <v>301</v>
      </c>
      <c r="C65" s="9">
        <v>2</v>
      </c>
    </row>
    <row r="66" spans="1:16" x14ac:dyDescent="0.35">
      <c r="A66" s="20" t="s">
        <v>247</v>
      </c>
      <c r="B66" s="9" t="s">
        <v>302</v>
      </c>
      <c r="C66" s="9">
        <v>2</v>
      </c>
    </row>
    <row r="67" spans="1:16" x14ac:dyDescent="0.35">
      <c r="A67" s="20" t="s">
        <v>247</v>
      </c>
      <c r="B67" s="9" t="s">
        <v>303</v>
      </c>
      <c r="C67" s="9">
        <v>2</v>
      </c>
    </row>
    <row r="68" spans="1:16" x14ac:dyDescent="0.35">
      <c r="A68" s="20" t="s">
        <v>247</v>
      </c>
      <c r="B68" s="9" t="s">
        <v>252</v>
      </c>
      <c r="C68" s="9">
        <v>2</v>
      </c>
    </row>
    <row r="69" spans="1:16" x14ac:dyDescent="0.35">
      <c r="A69" s="20" t="s">
        <v>247</v>
      </c>
      <c r="B69" s="9" t="s">
        <v>415</v>
      </c>
      <c r="C69" s="9">
        <v>1</v>
      </c>
    </row>
    <row r="70" spans="1:16" x14ac:dyDescent="0.35">
      <c r="A70" s="20" t="s">
        <v>247</v>
      </c>
      <c r="B70" s="9" t="s">
        <v>413</v>
      </c>
      <c r="C70" s="9">
        <v>2</v>
      </c>
    </row>
    <row r="71" spans="1:16" x14ac:dyDescent="0.35">
      <c r="A71" s="20" t="s">
        <v>247</v>
      </c>
      <c r="B71" s="9" t="s">
        <v>414</v>
      </c>
      <c r="C71" s="9">
        <v>1</v>
      </c>
    </row>
    <row r="72" spans="1:16" s="14" customFormat="1" x14ac:dyDescent="0.35">
      <c r="B72" s="13" t="s">
        <v>378</v>
      </c>
    </row>
    <row r="75" spans="1:16" s="19" customFormat="1" x14ac:dyDescent="0.35">
      <c r="A75" s="15" t="s">
        <v>430</v>
      </c>
      <c r="B75" s="16"/>
      <c r="C75" s="16"/>
      <c r="D75" s="17"/>
      <c r="E75" s="18" t="s">
        <v>431</v>
      </c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</row>
    <row r="76" spans="1:16" x14ac:dyDescent="0.35">
      <c r="A76" s="12"/>
      <c r="B76" s="10" t="s">
        <v>90</v>
      </c>
      <c r="C76" s="11">
        <v>2017</v>
      </c>
      <c r="D76" s="11">
        <v>2018</v>
      </c>
      <c r="E76" s="11">
        <v>2019</v>
      </c>
      <c r="F76" s="11">
        <v>2020</v>
      </c>
      <c r="G76" s="11">
        <v>2021</v>
      </c>
      <c r="H76" s="11">
        <v>2022</v>
      </c>
      <c r="I76" s="11">
        <v>2023</v>
      </c>
      <c r="J76" s="11">
        <v>2024</v>
      </c>
      <c r="K76" s="11">
        <v>2025</v>
      </c>
      <c r="L76" s="11">
        <v>2026</v>
      </c>
      <c r="M76" s="11">
        <v>2027</v>
      </c>
      <c r="N76" s="11">
        <v>2028</v>
      </c>
      <c r="O76" s="11">
        <v>2029</v>
      </c>
      <c r="P76" s="11">
        <v>2030</v>
      </c>
    </row>
    <row r="77" spans="1:16" x14ac:dyDescent="0.35">
      <c r="A77" s="20" t="s">
        <v>247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4" customFormat="1" x14ac:dyDescent="0.35">
      <c r="B78" s="13" t="s">
        <v>244</v>
      </c>
    </row>
    <row r="79" spans="1:16" s="14" customFormat="1" x14ac:dyDescent="0.35">
      <c r="B79" s="13" t="s">
        <v>378</v>
      </c>
    </row>
    <row r="82" spans="1:15" s="19" customFormat="1" x14ac:dyDescent="0.35">
      <c r="A82" s="15" t="s">
        <v>432</v>
      </c>
      <c r="B82" s="16"/>
      <c r="C82" s="16"/>
      <c r="D82" s="17"/>
      <c r="E82" s="18" t="s">
        <v>433</v>
      </c>
      <c r="F82" s="18"/>
      <c r="G82" s="18"/>
      <c r="H82" s="17"/>
      <c r="I82" s="17"/>
      <c r="J82" s="17"/>
      <c r="K82" s="17"/>
      <c r="L82" s="17"/>
      <c r="M82" s="17"/>
      <c r="N82" s="17"/>
      <c r="O82" s="17"/>
    </row>
    <row r="83" spans="1:15" x14ac:dyDescent="0.35">
      <c r="A83" s="12"/>
      <c r="B83" s="10" t="s">
        <v>90</v>
      </c>
      <c r="C83" s="11">
        <v>2018</v>
      </c>
      <c r="D83" s="11">
        <v>2019</v>
      </c>
      <c r="E83" s="11">
        <v>2020</v>
      </c>
      <c r="F83" s="11">
        <v>2021</v>
      </c>
      <c r="G83" s="11">
        <v>2022</v>
      </c>
      <c r="H83" s="11">
        <v>2023</v>
      </c>
      <c r="I83" s="11">
        <v>2024</v>
      </c>
      <c r="J83" s="11">
        <v>2025</v>
      </c>
      <c r="K83" s="11">
        <v>2026</v>
      </c>
      <c r="L83" s="11">
        <v>2027</v>
      </c>
      <c r="M83" s="11">
        <v>2028</v>
      </c>
      <c r="N83" s="11">
        <v>2029</v>
      </c>
      <c r="O83" s="11">
        <v>2030</v>
      </c>
    </row>
    <row r="84" spans="1:15" x14ac:dyDescent="0.35">
      <c r="A84" s="20" t="s">
        <v>247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s="14" customFormat="1" x14ac:dyDescent="0.35">
      <c r="B85" s="13" t="s">
        <v>244</v>
      </c>
    </row>
    <row r="86" spans="1:15" s="14" customFormat="1" x14ac:dyDescent="0.35">
      <c r="B86" s="13" t="s">
        <v>378</v>
      </c>
    </row>
    <row r="89" spans="1:15" s="19" customFormat="1" x14ac:dyDescent="0.35">
      <c r="A89" s="15" t="s">
        <v>435</v>
      </c>
      <c r="B89" s="16"/>
      <c r="C89" s="16"/>
      <c r="E89" s="18" t="s">
        <v>436</v>
      </c>
      <c r="F89" s="18"/>
      <c r="G89" s="18"/>
      <c r="H89" s="18"/>
    </row>
    <row r="90" spans="1:15" x14ac:dyDescent="0.35">
      <c r="A90" s="12"/>
      <c r="B90" s="10" t="s">
        <v>90</v>
      </c>
      <c r="C90" s="11" t="s">
        <v>387</v>
      </c>
    </row>
    <row r="91" spans="1:15" x14ac:dyDescent="0.35">
      <c r="A91" s="20" t="s">
        <v>247</v>
      </c>
      <c r="B91" s="9" t="s">
        <v>251</v>
      </c>
      <c r="C91" s="9">
        <v>2</v>
      </c>
    </row>
    <row r="92" spans="1:15" x14ac:dyDescent="0.35">
      <c r="A92" s="20" t="s">
        <v>247</v>
      </c>
      <c r="B92" s="9" t="s">
        <v>423</v>
      </c>
      <c r="C92" s="9">
        <v>2</v>
      </c>
    </row>
    <row r="93" spans="1:15" x14ac:dyDescent="0.35">
      <c r="A93" s="20" t="s">
        <v>247</v>
      </c>
      <c r="B93" s="9" t="s">
        <v>424</v>
      </c>
      <c r="C93" s="9">
        <v>2</v>
      </c>
    </row>
    <row r="94" spans="1:15" x14ac:dyDescent="0.35">
      <c r="A94" s="20" t="s">
        <v>247</v>
      </c>
      <c r="B94" s="9" t="s">
        <v>425</v>
      </c>
      <c r="C94" s="9">
        <v>2</v>
      </c>
    </row>
    <row r="95" spans="1:15" x14ac:dyDescent="0.35">
      <c r="A95" s="20" t="s">
        <v>247</v>
      </c>
      <c r="B95" s="9" t="s">
        <v>426</v>
      </c>
      <c r="C95" s="9">
        <v>2</v>
      </c>
    </row>
    <row r="96" spans="1:15" x14ac:dyDescent="0.35">
      <c r="A96" s="20" t="s">
        <v>247</v>
      </c>
      <c r="B96" s="9" t="s">
        <v>427</v>
      </c>
      <c r="C96" s="9">
        <v>2</v>
      </c>
    </row>
    <row r="97" spans="1:8" x14ac:dyDescent="0.35">
      <c r="A97" s="20" t="s">
        <v>247</v>
      </c>
      <c r="B97" s="9" t="s">
        <v>428</v>
      </c>
      <c r="C97" s="9">
        <v>2</v>
      </c>
    </row>
    <row r="98" spans="1:8" x14ac:dyDescent="0.35">
      <c r="A98" s="20" t="s">
        <v>247</v>
      </c>
      <c r="B98" s="9" t="s">
        <v>429</v>
      </c>
      <c r="C98" s="9">
        <v>1</v>
      </c>
    </row>
    <row r="99" spans="1:8" s="14" customFormat="1" x14ac:dyDescent="0.35">
      <c r="B99" s="13" t="s">
        <v>378</v>
      </c>
    </row>
    <row r="102" spans="1:8" s="19" customFormat="1" x14ac:dyDescent="0.35">
      <c r="A102" s="15" t="s">
        <v>91</v>
      </c>
      <c r="B102" s="16"/>
      <c r="C102" s="23"/>
      <c r="E102" s="18" t="s">
        <v>438</v>
      </c>
      <c r="F102" s="18"/>
    </row>
    <row r="103" spans="1:8" x14ac:dyDescent="0.35">
      <c r="A103" s="12"/>
      <c r="B103" s="11" t="s">
        <v>387</v>
      </c>
    </row>
    <row r="104" spans="1:8" x14ac:dyDescent="0.35">
      <c r="A104" s="12"/>
      <c r="B104" s="9">
        <v>1</v>
      </c>
    </row>
    <row r="105" spans="1:8" s="14" customFormat="1" x14ac:dyDescent="0.35">
      <c r="B105" s="13" t="s">
        <v>378</v>
      </c>
    </row>
    <row r="108" spans="1:8" s="19" customFormat="1" x14ac:dyDescent="0.35">
      <c r="A108" s="15" t="s">
        <v>92</v>
      </c>
      <c r="B108" s="16"/>
      <c r="C108" s="23"/>
      <c r="E108" s="18" t="s">
        <v>440</v>
      </c>
      <c r="F108" s="18"/>
      <c r="G108" s="18"/>
      <c r="H108" s="18"/>
    </row>
    <row r="109" spans="1:8" x14ac:dyDescent="0.35">
      <c r="A109" s="12"/>
      <c r="B109" s="11" t="s">
        <v>387</v>
      </c>
    </row>
    <row r="110" spans="1:8" x14ac:dyDescent="0.35">
      <c r="A110" s="12"/>
      <c r="B110" s="9">
        <v>1</v>
      </c>
    </row>
    <row r="111" spans="1:8" s="14" customFormat="1" x14ac:dyDescent="0.35">
      <c r="B111" s="13" t="s">
        <v>378</v>
      </c>
    </row>
    <row r="114" spans="1:17" s="19" customFormat="1" x14ac:dyDescent="0.35">
      <c r="A114" s="15" t="s">
        <v>93</v>
      </c>
      <c r="B114" s="16"/>
      <c r="C114" s="23"/>
      <c r="E114" s="18" t="s">
        <v>442</v>
      </c>
      <c r="F114" s="18"/>
      <c r="G114" s="18"/>
      <c r="H114" s="18"/>
    </row>
    <row r="115" spans="1:17" x14ac:dyDescent="0.35">
      <c r="A115" s="12"/>
      <c r="B115" s="11" t="s">
        <v>387</v>
      </c>
    </row>
    <row r="116" spans="1:17" x14ac:dyDescent="0.35">
      <c r="A116" s="12"/>
      <c r="B116" s="9">
        <v>1</v>
      </c>
    </row>
    <row r="117" spans="1:17" s="14" customFormat="1" x14ac:dyDescent="0.35">
      <c r="B117" s="13" t="s">
        <v>378</v>
      </c>
    </row>
    <row r="120" spans="1:17" s="19" customFormat="1" x14ac:dyDescent="0.35">
      <c r="A120" s="15" t="s">
        <v>500</v>
      </c>
      <c r="B120" s="16"/>
      <c r="C120" s="16"/>
      <c r="D120" s="17"/>
      <c r="E120" s="18" t="s">
        <v>352</v>
      </c>
      <c r="F120" s="18"/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x14ac:dyDescent="0.35">
      <c r="A121" s="12"/>
      <c r="B121" s="10" t="s">
        <v>80</v>
      </c>
      <c r="C121" s="10" t="s">
        <v>328</v>
      </c>
      <c r="D121" s="11">
        <v>2017</v>
      </c>
      <c r="E121" s="11">
        <v>2018</v>
      </c>
      <c r="F121" s="11">
        <v>2019</v>
      </c>
      <c r="G121" s="11">
        <v>2020</v>
      </c>
      <c r="H121" s="11">
        <v>2021</v>
      </c>
      <c r="I121" s="11">
        <v>2022</v>
      </c>
      <c r="J121" s="11">
        <v>2023</v>
      </c>
      <c r="K121" s="11">
        <v>2024</v>
      </c>
      <c r="L121" s="11">
        <v>2025</v>
      </c>
      <c r="M121" s="11">
        <v>2026</v>
      </c>
      <c r="N121" s="11">
        <v>2027</v>
      </c>
      <c r="O121" s="11">
        <v>2028</v>
      </c>
      <c r="P121" s="11">
        <v>2029</v>
      </c>
      <c r="Q121" s="11">
        <v>2030</v>
      </c>
    </row>
    <row r="122" spans="1:17" x14ac:dyDescent="0.35">
      <c r="A122" s="20" t="s">
        <v>247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s="14" customFormat="1" x14ac:dyDescent="0.35">
      <c r="B123" s="13" t="s">
        <v>244</v>
      </c>
    </row>
    <row r="124" spans="1:17" s="14" customFormat="1" x14ac:dyDescent="0.35">
      <c r="B124" s="13" t="s">
        <v>378</v>
      </c>
    </row>
  </sheetData>
  <sheetProtection algorithmName="SHA-512" hashValue="j6FuK3Rqy3BTYajEDHLFZ6yf95M1cesEyOhQDGHZItcIaxTUvoAPNYT5B99rT6bseDUW0wBK23uuvTBgQYnB+w==" saltValue="XB04a5RRdf0cd5fXnLxMoQ==" spinCount="100000" sheet="1" objects="1" scenarios="1" formatCells="0" formatColumns="0"/>
  <dataValidations count="15">
    <dataValidation type="list" allowBlank="1" showInputMessage="1" showErrorMessage="1" sqref="B3:B7" xr:uid="{95D148D0-CB5B-4981-9ED4-4A7B4F8CBA1B}">
      <formula1>validation_f</formula1>
    </dataValidation>
    <dataValidation type="list" allowBlank="1" showInputMessage="1" showErrorMessage="1" sqref="C3:C7" xr:uid="{63682489-ACDF-48BC-8E89-9DC39E122ED3}">
      <formula1>validation_parameterValues_facclos0</formula1>
    </dataValidation>
    <dataValidation type="list" allowBlank="1" showInputMessage="1" showErrorMessage="1" sqref="B13" xr:uid="{0FBDE80D-47E8-499A-84BC-22F7CD598875}">
      <formula1>validation_parameterValues_govclos0</formula1>
    </dataValidation>
    <dataValidation type="list" allowBlank="1" showInputMessage="1" showErrorMessage="1" sqref="B19 B26 B32:B41 B122" xr:uid="{3C6034D7-2F22-4659-96B5-FDF87FBA8AD0}">
      <formula1>validation_acgovrec</formula1>
    </dataValidation>
    <dataValidation type="decimal" allowBlank="1" showInputMessage="1" showErrorMessage="1" sqref="C19:P19 C26:P26 C47:P47 D54 C77:P77 C84:O84 D122:Q122" xr:uid="{14B59F0E-D76F-493E-A5B9-5ED6EF9070F4}">
      <formula1>-9999999999</formula1>
      <formula2>9999999999</formula2>
    </dataValidation>
    <dataValidation type="list" allowBlank="1" showInputMessage="1" showErrorMessage="1" sqref="C32:C41" xr:uid="{288C6675-CEB3-4830-B866-D459734AA380}">
      <formula1>validation_parameterValues_govrecrule0</formula1>
    </dataValidation>
    <dataValidation type="list" allowBlank="1" showInputMessage="1" showErrorMessage="1" sqref="B47 B54 B60:B71" xr:uid="{5197049D-B0DE-4F83-976D-E28CEDECCA03}">
      <formula1>validation_acgovspnd</formula1>
    </dataValidation>
    <dataValidation type="list" allowBlank="1" showInputMessage="1" showErrorMessage="1" sqref="C54" xr:uid="{144E3B83-38ED-4778-8ED1-089A2937B832}">
      <formula1>validation_t</formula1>
    </dataValidation>
    <dataValidation type="list" allowBlank="1" showInputMessage="1" showErrorMessage="1" sqref="C60:C71" xr:uid="{16E755C1-5BD8-44FC-95C1-BF21F1F18B1B}">
      <formula1>validation_parameterValues_govspndrule0</formula1>
    </dataValidation>
    <dataValidation type="list" allowBlank="1" showInputMessage="1" showErrorMessage="1" sqref="B77 B84 B91:B98" xr:uid="{01C9F035-7FB2-4BA3-9C25-B80666C3486A}">
      <formula1>validation_acngovpay</formula1>
    </dataValidation>
    <dataValidation type="list" allowBlank="1" showInputMessage="1" showErrorMessage="1" sqref="C91:C98" xr:uid="{ED7840AB-580B-41CC-9D8E-FDB869E76CD7}">
      <formula1>validation_parameterValues_ngovpayrule0</formula1>
    </dataValidation>
    <dataValidation type="list" allowBlank="1" showInputMessage="1" showErrorMessage="1" sqref="B104" xr:uid="{9791DFEB-9B13-4216-B706-03F36AAC74F9}">
      <formula1>validation_parameterValues_numeraire0</formula1>
    </dataValidation>
    <dataValidation type="list" allowBlank="1" showInputMessage="1" showErrorMessage="1" sqref="B110" xr:uid="{667F4594-14F7-4029-93B7-7773BE001E37}">
      <formula1>validation_parameterValues_rowclos0</formula1>
    </dataValidation>
    <dataValidation type="list" allowBlank="1" showInputMessage="1" showErrorMessage="1" sqref="B116" xr:uid="{19028B05-222B-4264-8480-6007AFF1EBAF}">
      <formula1>validation_parameterValues_siclos0</formula1>
    </dataValidation>
    <dataValidation type="list" allowBlank="1" showInputMessage="1" showErrorMessage="1" sqref="C122" xr:uid="{922EE9B7-CBFA-4571-BD21-F3014D2CA898}">
      <formula1>validation_ac</formula1>
    </dataValidation>
  </dataValidations>
  <hyperlinks>
    <hyperlink ref="B8" tooltip="Click here to reset values to defaults" display="Restore defaults" xr:uid="{248D7457-69CD-46D5-BBEE-3D75F2D1C6A0}"/>
    <hyperlink ref="A1:C1" tooltip="Click here to hide/unhide this closure" display="facclos0(f)" xr:uid="{CEE60CE0-ECA4-42A1-BAAD-785D2E3BC531}"/>
    <hyperlink ref="E1:H1" tooltip="Click to get help" display="closure rule market for factof f in reference" xr:uid="{05D79502-37E1-47C3-9A97-412EF7610B57}"/>
    <hyperlink ref="A3" tooltip="Click here to delete this row" display="X" xr:uid="{DB882A3E-7F48-4379-9B63-CF0A4C774B19}"/>
    <hyperlink ref="A4" tooltip="Click here to delete this row" display="X" xr:uid="{821D27AC-9C81-465D-AA28-F7EE5374F859}"/>
    <hyperlink ref="A5" tooltip="Click here to delete this row" display="X" xr:uid="{8DCF9323-155C-42C3-B7B6-80F0928BE834}"/>
    <hyperlink ref="A6" tooltip="Click here to delete this row" display="X" xr:uid="{BC56874A-FACD-4F12-871F-1EA3D8CC5742}"/>
    <hyperlink ref="A7" tooltip="Click here to delete this row" display="X" xr:uid="{51D3901D-F424-438A-A1CC-AFB3A0F50000}"/>
    <hyperlink ref="B14" tooltip="Click here to reset values to defaults" display="Restore defaults" xr:uid="{5A8F5C1C-A344-47A5-8D4E-58580B109E88}"/>
    <hyperlink ref="A11:C11" tooltip="Click here to hide/unhide this closure" display="govclos0" xr:uid="{9DFAEC93-2953-401F-93F4-C98C01A4938A}"/>
    <hyperlink ref="E11:G11" tooltip="Click to get help" display="closure rule government in reference" xr:uid="{AD0F25D9-3FAD-4BD5-AD64-F7DE6C8D4E61}"/>
    <hyperlink ref="B20" tooltip="Click here to add a row to this shock" display="Add row" xr:uid="{1C57C408-C815-473B-8C96-59902E413D28}"/>
    <hyperlink ref="B21" tooltip="Click here to reset values to defaults" display="Restore defaults" xr:uid="{C06646F5-36C0-4CBE-8C43-9AD6B98F3066}"/>
    <hyperlink ref="A17:C17" tooltip="Click here to hide/unhide this closure" display="GOVRECGDP0(acgovrec,t)" xr:uid="{EE8427FE-E325-4757-9870-8406327C0548}"/>
    <hyperlink ref="E17:H17" tooltip="Click to get help" display="ratio between government receipts and GDP" xr:uid="{4F953206-F478-48CF-947A-39EF7DB2804B}"/>
    <hyperlink ref="A19" tooltip="Click here to delete this row" display="X" xr:uid="{E22B6FF8-63AA-4578-B359-0737536C731C}"/>
    <hyperlink ref="B27" tooltip="Click here to reset values to defaults" display="Restore defaults" xr:uid="{8E95555B-B9AC-490E-A33C-BBBD2C3D1D64}"/>
    <hyperlink ref="A24:C24" tooltip="Click here to hide/unhide this closure" display="govrecgrw0(acgovrec,t)" xr:uid="{BC2E9C44-B5E7-4AFF-BFD1-8EEB2AAB44A0}"/>
    <hyperlink ref="E24:G24" tooltip="Click to get help" display="growth rate government receipts" xr:uid="{B3B24AF9-314C-42F6-998C-3F46AB04B5B5}"/>
    <hyperlink ref="A26" tooltip="Click here to delete this row" display="X" xr:uid="{6A90E20F-4ABA-4624-BB5A-DCB2454E76F1}"/>
    <hyperlink ref="B42" tooltip="Click here to reset values to defaults" display="Restore defaults" xr:uid="{059781A3-ADC0-4BB6-8C73-CFA0801C5794}"/>
    <hyperlink ref="A30:C30" tooltip="Click here to hide/unhide this closure" display="govrecrule0(acgovrec)" xr:uid="{A5F0331F-6FB6-4219-926C-6C1ED755B119}"/>
    <hyperlink ref="E30:H30" tooltip="Click to get help" display="rule for government receipts in reference" xr:uid="{985EF58C-6C64-4F00-9743-5F47C76AFE2D}"/>
    <hyperlink ref="A32" tooltip="Click here to delete this row" display="X" xr:uid="{18ED82D4-BEC7-42E8-8390-1A735F809E94}"/>
    <hyperlink ref="A33" tooltip="Click here to delete this row" display="X" xr:uid="{D7C8BA73-E08F-47EB-B74C-B093038B0FBB}"/>
    <hyperlink ref="A34" tooltip="Click here to delete this row" display="X" xr:uid="{92FD08F1-3A73-4548-A02D-B5F58B774B7F}"/>
    <hyperlink ref="A35" tooltip="Click here to delete this row" display="X" xr:uid="{04CD5283-243F-4464-A445-BE554324A825}"/>
    <hyperlink ref="A36" tooltip="Click here to delete this row" display="X" xr:uid="{5F524954-EE49-4C2E-BD61-3046C76E40AB}"/>
    <hyperlink ref="A37" tooltip="Click here to delete this row" display="X" xr:uid="{602CFA8E-401A-4533-BF25-8DCA275A16A7}"/>
    <hyperlink ref="A38" tooltip="Click here to delete this row" display="X" xr:uid="{0D4989AF-2A0E-4CE0-B572-3FC9D8EEE290}"/>
    <hyperlink ref="A39" tooltip="Click here to delete this row" display="X" xr:uid="{590E77EA-60F4-4635-85E6-08002F71125E}"/>
    <hyperlink ref="A40" tooltip="Click here to delete this row" display="X" xr:uid="{32BBB840-5DF8-463F-BBB1-181FCFDA1A83}"/>
    <hyperlink ref="A41" tooltip="Click here to delete this row" display="X" xr:uid="{04A5EFB4-830C-47C5-BC98-BEA764ABC5FF}"/>
    <hyperlink ref="B48" tooltip="Click here to add a row to this shock" display="Add row" xr:uid="{BE6C0CED-FB01-4FC9-A797-A6567E4CDB8C}"/>
    <hyperlink ref="B49" tooltip="Click here to reset values to defaults" display="Restore defaults" xr:uid="{AA1BADC3-8D96-4DAA-BF23-6DEF962D688B}"/>
    <hyperlink ref="A45:C45" tooltip="Click here to hide/unhide this closure" display="GOVSPNDGDP0(acgovspnd,t)" xr:uid="{63482C7F-FDBF-49AB-BDA7-DCB4AA2D5B93}"/>
    <hyperlink ref="E45:H45" tooltip="Click to get help" display="ratio between government spending and GDP" xr:uid="{043434B0-DC42-44FC-A1B2-1928E8C20197}"/>
    <hyperlink ref="A47" tooltip="Click here to delete this row" display="X" xr:uid="{D5F61E82-DCC4-4B4A-893A-0E77251D2930}"/>
    <hyperlink ref="B55" tooltip="Click here to reset values to defaults" display="Restore defaults" xr:uid="{DC156BEB-4B81-47EB-9914-8FF73823A8C2}"/>
    <hyperlink ref="A52:C52" tooltip="Click here to hide/unhide this closure" display="govspndgrw0(acgovspnd,t)" xr:uid="{84F4F95F-81C9-4A3B-8DC8-C8AE75FA023E}"/>
    <hyperlink ref="E52:G52" tooltip="Click to get help" display="growth rate government spending" xr:uid="{A63C98DA-31DD-47DE-9D32-15361E8C4002}"/>
    <hyperlink ref="A54" tooltip="Click here to delete this row" display="X" xr:uid="{FBD6CA59-97D6-4EF3-B3C9-49BBCBD041CE}"/>
    <hyperlink ref="B72" tooltip="Click here to reset values to defaults" display="Restore defaults" xr:uid="{A621EBCB-CDD7-4A55-8F0C-48F09510D44A}"/>
    <hyperlink ref="A58:C58" tooltip="Click here to hide/unhide this closure" display="govspndrule0(acgovspnd)" xr:uid="{E022E7B5-223B-4437-9D18-4475481924DD}"/>
    <hyperlink ref="E58:H58" tooltip="Click to get help" display="rule for government spending in reference" xr:uid="{BC91BB98-179C-4772-8F66-96F5528BCEAC}"/>
    <hyperlink ref="A60" tooltip="Click here to delete this row" display="X" xr:uid="{277744D6-059F-4C48-8583-577F503753C2}"/>
    <hyperlink ref="A61" tooltip="Click here to delete this row" display="X" xr:uid="{FCC7CF56-24BE-4F0C-9422-02CDF7190044}"/>
    <hyperlink ref="A62" tooltip="Click here to delete this row" display="X" xr:uid="{2F9EDBB8-FF78-4B65-B637-C20286083CA5}"/>
    <hyperlink ref="A63" tooltip="Click here to delete this row" display="X" xr:uid="{02C0E408-E9CB-413D-90CA-6EE7479BBAF7}"/>
    <hyperlink ref="A64" tooltip="Click here to delete this row" display="X" xr:uid="{11A51FCA-D966-4FB6-B3DA-F702883C45FF}"/>
    <hyperlink ref="A65" tooltip="Click here to delete this row" display="X" xr:uid="{5712A638-A26A-4B8A-9AFD-B7DF512F3B71}"/>
    <hyperlink ref="A66" tooltip="Click here to delete this row" display="X" xr:uid="{5A420847-E0CF-4557-BBF5-7737007A49E3}"/>
    <hyperlink ref="A67" tooltip="Click here to delete this row" display="X" xr:uid="{03C5237A-FD05-4F30-BF03-7FD500A2B128}"/>
    <hyperlink ref="A68" tooltip="Click here to delete this row" display="X" xr:uid="{2D5AEFBE-3F36-4853-B97F-BDC76706FCF1}"/>
    <hyperlink ref="A69" tooltip="Click here to delete this row" display="X" xr:uid="{A6078D6F-D28F-49A3-BBA1-98706094D96D}"/>
    <hyperlink ref="A70" tooltip="Click here to delete this row" display="X" xr:uid="{1B3CA7B3-894E-4036-907D-5E264F88DAFF}"/>
    <hyperlink ref="A71" tooltip="Click here to delete this row" display="X" xr:uid="{1F2845CF-963C-4ABD-B568-8E77C36CB391}"/>
    <hyperlink ref="B78" tooltip="Click here to add a row to this shock" display="Add row" xr:uid="{4580CC71-F755-444B-812F-4F86DDDD5623}"/>
    <hyperlink ref="B79" tooltip="Click here to reset values to defaults" display="Restore defaults" xr:uid="{1EA81732-0E4E-4813-ACE8-0026A09C0E12}"/>
    <hyperlink ref="A75:C75" tooltip="Click here to hide/unhide this closure" display="NGOVPAYGDP0(acngovpay,t)" xr:uid="{5CF70CDE-E5B6-4928-8A42-5EE58EAC6877}"/>
    <hyperlink ref="E75:H75" tooltip="Click to get help" display="ratio between non-government payments and GDP" xr:uid="{60DC680A-2383-4F4E-9FF1-37AF093D4440}"/>
    <hyperlink ref="A77" tooltip="Click here to delete this row" display="X" xr:uid="{1BB1EE88-B41E-4C3D-9635-91E55B472A82}"/>
    <hyperlink ref="B85" tooltip="Click here to add a row to this shock" display="Add row" xr:uid="{BF46A437-9F35-419F-AAAB-C630DAEF0ED8}"/>
    <hyperlink ref="B86" tooltip="Click here to reset values to defaults" display="Restore defaults" xr:uid="{194C2336-D06D-4B1B-BFD5-87D8F4D26CB1}"/>
    <hyperlink ref="A82:C82" tooltip="Click here to hide/unhide this closure" display="ngovpaygrw0(acngovpay,t)" xr:uid="{6A140553-DE71-4907-9EF1-5DEC3916836E}"/>
    <hyperlink ref="E82:G82" tooltip="Click to get help" display="growth rate non-government payments" xr:uid="{7E29389F-5962-463D-AE49-AE48C39292E7}"/>
    <hyperlink ref="A84" tooltip="Click here to delete this row" display="X" xr:uid="{DEFFD762-60DE-4456-8F39-97D938022796}"/>
    <hyperlink ref="B99" tooltip="Click here to reset values to defaults" display="Restore defaults" xr:uid="{0CB7E5A2-3A8D-40E0-BF39-137D2897B864}"/>
    <hyperlink ref="A89:C89" tooltip="Click here to hide/unhide this closure" display="ngovpayrule0(acngovpay)" xr:uid="{D602D24D-E79B-4A58-B684-F9D8F7B3D7D1}"/>
    <hyperlink ref="E89:H89" tooltip="Click to get help" display="rule for non-government payments in reference" xr:uid="{623E92D3-7DE1-47C1-8CEA-B3AC635A353A}"/>
    <hyperlink ref="A91" tooltip="Click here to delete this row" display="X" xr:uid="{021AC60A-57E6-480B-BA7F-F93485B7FB1B}"/>
    <hyperlink ref="A92" tooltip="Click here to delete this row" display="X" xr:uid="{6B80C3EA-1D24-4197-A784-3B354D862DC7}"/>
    <hyperlink ref="A93" tooltip="Click here to delete this row" display="X" xr:uid="{789B7DBF-B38A-44CE-BD2F-E7A1BA2F360C}"/>
    <hyperlink ref="A94" tooltip="Click here to delete this row" display="X" xr:uid="{3CBD1A88-0DE5-480C-A52A-6F9F094CDF09}"/>
    <hyperlink ref="A95" tooltip="Click here to delete this row" display="X" xr:uid="{1B9DEDE4-F3DB-4629-BFDA-95E843E0B0FA}"/>
    <hyperlink ref="A96" tooltip="Click here to delete this row" display="X" xr:uid="{A04E87C8-0816-4572-82D2-E65702F40CD9}"/>
    <hyperlink ref="A97" tooltip="Click here to delete this row" display="X" xr:uid="{17A612A3-64FD-4062-980E-BED424C50505}"/>
    <hyperlink ref="A98" tooltip="Click here to delete this row" display="X" xr:uid="{2F2B14D4-D66A-4A39-BD89-CEE8EE6C82F5}"/>
    <hyperlink ref="B105" tooltip="Click here to reset values to defaults" display="Restore defaults" xr:uid="{43D21BA5-85FA-4C77-B57F-01CF03B7374E}"/>
    <hyperlink ref="A102:C102" tooltip="Click here to hide/unhide this closure" display="numeraire0" xr:uid="{94A19F6C-33D6-4CF6-868A-ABA9C7FD095E}"/>
    <hyperlink ref="E102:F102" tooltip="Click to get help" display="numeraire in reference" xr:uid="{683DAF0B-573B-4838-BE4A-6A05C5C232EE}"/>
    <hyperlink ref="B111" tooltip="Click here to reset values to defaults" display="Restore defaults" xr:uid="{C7AF8DE4-CB75-4123-A6B1-F017B2749323}"/>
    <hyperlink ref="A108:C108" tooltip="Click here to hide/unhide this closure" display="rowclos0" xr:uid="{206E0CB3-AC11-4357-8B75-5A9D996B90B5}"/>
    <hyperlink ref="E108:H108" tooltip="Click to get help" display="closure rule rest of the world in reference" xr:uid="{48C729DD-85BE-4CD9-AACC-6CC346690AE2}"/>
    <hyperlink ref="B117" tooltip="Click here to reset values to defaults" display="Restore defaults" xr:uid="{15779642-67BB-4302-A1E7-AC6E4B995D85}"/>
    <hyperlink ref="A114:C114" tooltip="Click here to hide/unhide this closure" display="siclos0" xr:uid="{C058601A-1FE1-42FA-BB2C-634A6DAE129A}"/>
    <hyperlink ref="E114:H114" tooltip="Click to get help" display="closure rule savings-investment in reference" xr:uid="{AF13F9FA-5367-404E-B839-CB32D148700A}"/>
    <hyperlink ref="B123" tooltip="Click here to add a row to this shock" display="Add row" xr:uid="{654F502D-5DB4-439E-9CE7-AB62ABB50738}"/>
    <hyperlink ref="B124" tooltip="Click here to reset values to defaults" display="Restore defaults" xr:uid="{EA97AAAE-B6EA-47E1-AF3C-20296FD38ABF}"/>
    <hyperlink ref="A120:C120" tooltip="Click here to hide/unhide this closure" display="taxrate0(acgovrec,ac,t)" xr:uid="{0928F1F5-5234-4AF8-B9D7-05ECE8080490}"/>
    <hyperlink ref="E120:H120" tooltip="Click to get help" display="rate for tax type ac imposed on acp in t" xr:uid="{7A063E6C-CB35-4DAB-B24C-376FAA9D745D}"/>
    <hyperlink ref="A122" tooltip="Click here to delete this row" display="X" xr:uid="{D35FA874-271C-4E67-A502-F50BE051028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C584-D2C2-4782-94D5-382B5DAFAF9D}">
  <dimension ref="A1:R176"/>
  <sheetViews>
    <sheetView topLeftCell="A101" workbookViewId="0">
      <selection activeCell="B115" sqref="B115:D141"/>
    </sheetView>
  </sheetViews>
  <sheetFormatPr baseColWidth="10" defaultRowHeight="14.5" x14ac:dyDescent="0.35"/>
  <cols>
    <col min="1" max="1" width="2.08984375" style="8" customWidth="1"/>
    <col min="2" max="16384" width="10.90625" style="8"/>
  </cols>
  <sheetData>
    <row r="1" spans="1:18" s="19" customFormat="1" x14ac:dyDescent="0.35">
      <c r="A1" s="15" t="s">
        <v>379</v>
      </c>
      <c r="B1" s="16"/>
      <c r="C1" s="16"/>
      <c r="D1" s="17"/>
      <c r="E1" s="18" t="s">
        <v>380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35">
      <c r="A2" s="12"/>
      <c r="B2" s="10" t="s">
        <v>293</v>
      </c>
      <c r="C2" s="11" t="s">
        <v>334</v>
      </c>
      <c r="D2" s="11" t="s">
        <v>333</v>
      </c>
      <c r="E2" s="11" t="s">
        <v>332</v>
      </c>
    </row>
    <row r="3" spans="1:18" x14ac:dyDescent="0.35">
      <c r="A3" s="12"/>
      <c r="B3" s="22" t="s">
        <v>320</v>
      </c>
      <c r="C3" s="9">
        <v>1.5</v>
      </c>
      <c r="D3" s="9">
        <v>1.5</v>
      </c>
      <c r="E3" s="9">
        <v>1.5</v>
      </c>
    </row>
    <row r="4" spans="1:18" x14ac:dyDescent="0.35">
      <c r="A4" s="12"/>
      <c r="B4" s="22" t="s">
        <v>321</v>
      </c>
      <c r="C4" s="9">
        <v>1.5</v>
      </c>
      <c r="D4" s="9">
        <v>1.5</v>
      </c>
      <c r="E4" s="9">
        <v>1.5</v>
      </c>
    </row>
    <row r="5" spans="1:18" x14ac:dyDescent="0.35">
      <c r="A5" s="12"/>
      <c r="B5" s="22" t="s">
        <v>322</v>
      </c>
      <c r="C5" s="9">
        <v>1.5</v>
      </c>
      <c r="D5" s="9">
        <v>1.5</v>
      </c>
      <c r="E5" s="9">
        <v>1.5</v>
      </c>
    </row>
    <row r="6" spans="1:18" s="14" customFormat="1" x14ac:dyDescent="0.35">
      <c r="B6" s="13" t="s">
        <v>378</v>
      </c>
    </row>
    <row r="9" spans="1:18" s="19" customFormat="1" x14ac:dyDescent="0.35">
      <c r="A9" s="15" t="s">
        <v>381</v>
      </c>
      <c r="B9" s="16"/>
      <c r="C9" s="16"/>
      <c r="D9" s="17"/>
      <c r="E9" s="18" t="s">
        <v>382</v>
      </c>
      <c r="F9" s="18"/>
      <c r="G9" s="18"/>
      <c r="H9" s="18"/>
    </row>
    <row r="10" spans="1:18" x14ac:dyDescent="0.35">
      <c r="A10" s="12"/>
      <c r="B10" s="11" t="s">
        <v>334</v>
      </c>
      <c r="C10" s="11" t="s">
        <v>333</v>
      </c>
      <c r="D10" s="11" t="s">
        <v>332</v>
      </c>
    </row>
    <row r="11" spans="1:18" x14ac:dyDescent="0.35">
      <c r="A11" s="12"/>
      <c r="B11" s="9">
        <v>-1</v>
      </c>
      <c r="C11" s="9">
        <v>-1</v>
      </c>
      <c r="D11" s="9">
        <v>-1</v>
      </c>
    </row>
    <row r="12" spans="1:18" s="14" customFormat="1" x14ac:dyDescent="0.35">
      <c r="B12" s="13" t="s">
        <v>378</v>
      </c>
    </row>
    <row r="15" spans="1:18" s="19" customFormat="1" x14ac:dyDescent="0.35">
      <c r="A15" s="15" t="s">
        <v>383</v>
      </c>
      <c r="B15" s="16"/>
      <c r="C15" s="16"/>
      <c r="D15" s="17"/>
      <c r="E15" s="18" t="s">
        <v>384</v>
      </c>
      <c r="F15" s="18"/>
      <c r="G15" s="18"/>
      <c r="H15" s="18"/>
      <c r="I15" s="18"/>
      <c r="J15" s="18"/>
      <c r="K15" s="18"/>
      <c r="L15" s="18"/>
    </row>
    <row r="16" spans="1:18" x14ac:dyDescent="0.35">
      <c r="A16" s="12"/>
      <c r="B16" s="10" t="s">
        <v>293</v>
      </c>
      <c r="C16" s="11" t="s">
        <v>334</v>
      </c>
      <c r="D16" s="11" t="s">
        <v>333</v>
      </c>
      <c r="E16" s="11" t="s">
        <v>332</v>
      </c>
    </row>
    <row r="17" spans="1:5" x14ac:dyDescent="0.35">
      <c r="A17" s="12"/>
      <c r="B17" s="22" t="s">
        <v>294</v>
      </c>
      <c r="C17" s="9">
        <v>-1</v>
      </c>
      <c r="D17" s="9">
        <v>-1</v>
      </c>
      <c r="E17" s="9">
        <v>-1</v>
      </c>
    </row>
    <row r="18" spans="1:5" x14ac:dyDescent="0.35">
      <c r="A18" s="12"/>
      <c r="B18" s="22" t="s">
        <v>295</v>
      </c>
      <c r="C18" s="9">
        <v>-1</v>
      </c>
      <c r="D18" s="9">
        <v>-1</v>
      </c>
      <c r="E18" s="9">
        <v>-1</v>
      </c>
    </row>
    <row r="19" spans="1:5" x14ac:dyDescent="0.35">
      <c r="A19" s="12"/>
      <c r="B19" s="22" t="s">
        <v>296</v>
      </c>
      <c r="C19" s="9">
        <v>-1</v>
      </c>
      <c r="D19" s="9">
        <v>-1</v>
      </c>
      <c r="E19" s="9">
        <v>-1</v>
      </c>
    </row>
    <row r="20" spans="1:5" x14ac:dyDescent="0.35">
      <c r="A20" s="12"/>
      <c r="B20" s="22" t="s">
        <v>297</v>
      </c>
      <c r="C20" s="9">
        <v>-1</v>
      </c>
      <c r="D20" s="9">
        <v>-1</v>
      </c>
      <c r="E20" s="9">
        <v>-1</v>
      </c>
    </row>
    <row r="21" spans="1:5" x14ac:dyDescent="0.35">
      <c r="A21" s="12"/>
      <c r="B21" s="22" t="s">
        <v>298</v>
      </c>
      <c r="C21" s="9">
        <v>-1</v>
      </c>
      <c r="D21" s="9">
        <v>-1</v>
      </c>
      <c r="E21" s="9">
        <v>-1</v>
      </c>
    </row>
    <row r="22" spans="1:5" x14ac:dyDescent="0.35">
      <c r="A22" s="12"/>
      <c r="B22" s="22" t="s">
        <v>299</v>
      </c>
      <c r="C22" s="9">
        <v>-1</v>
      </c>
      <c r="D22" s="9">
        <v>-1</v>
      </c>
      <c r="E22" s="9">
        <v>-1</v>
      </c>
    </row>
    <row r="23" spans="1:5" x14ac:dyDescent="0.35">
      <c r="A23" s="12"/>
      <c r="B23" s="22" t="s">
        <v>300</v>
      </c>
      <c r="C23" s="9">
        <v>-1</v>
      </c>
      <c r="D23" s="9">
        <v>-1</v>
      </c>
      <c r="E23" s="9">
        <v>-1</v>
      </c>
    </row>
    <row r="24" spans="1:5" x14ac:dyDescent="0.35">
      <c r="A24" s="12"/>
      <c r="B24" s="22" t="s">
        <v>301</v>
      </c>
      <c r="C24" s="9">
        <v>-1</v>
      </c>
      <c r="D24" s="9">
        <v>-1</v>
      </c>
      <c r="E24" s="9">
        <v>-1</v>
      </c>
    </row>
    <row r="25" spans="1:5" x14ac:dyDescent="0.35">
      <c r="A25" s="12"/>
      <c r="B25" s="22" t="s">
        <v>302</v>
      </c>
      <c r="C25" s="9">
        <v>-1</v>
      </c>
      <c r="D25" s="9">
        <v>-1</v>
      </c>
      <c r="E25" s="9">
        <v>-1</v>
      </c>
    </row>
    <row r="26" spans="1:5" x14ac:dyDescent="0.35">
      <c r="A26" s="12"/>
      <c r="B26" s="22" t="s">
        <v>303</v>
      </c>
      <c r="C26" s="9">
        <v>-1</v>
      </c>
      <c r="D26" s="9">
        <v>-1</v>
      </c>
      <c r="E26" s="9">
        <v>-1</v>
      </c>
    </row>
    <row r="27" spans="1:5" x14ac:dyDescent="0.35">
      <c r="A27" s="12"/>
      <c r="B27" s="22" t="s">
        <v>304</v>
      </c>
      <c r="C27" s="9">
        <v>-1</v>
      </c>
      <c r="D27" s="9">
        <v>-1</v>
      </c>
      <c r="E27" s="9">
        <v>-1</v>
      </c>
    </row>
    <row r="28" spans="1:5" x14ac:dyDescent="0.35">
      <c r="A28" s="12"/>
      <c r="B28" s="22" t="s">
        <v>305</v>
      </c>
      <c r="C28" s="9">
        <v>-0.5</v>
      </c>
      <c r="D28" s="9">
        <v>-0.5</v>
      </c>
      <c r="E28" s="9">
        <v>-0.5</v>
      </c>
    </row>
    <row r="29" spans="1:5" x14ac:dyDescent="0.35">
      <c r="A29" s="12"/>
      <c r="B29" s="22" t="s">
        <v>306</v>
      </c>
      <c r="C29" s="9">
        <v>-0.5</v>
      </c>
      <c r="D29" s="9">
        <v>-0.5</v>
      </c>
      <c r="E29" s="9">
        <v>-0.5</v>
      </c>
    </row>
    <row r="30" spans="1:5" x14ac:dyDescent="0.35">
      <c r="A30" s="12"/>
      <c r="B30" s="22" t="s">
        <v>307</v>
      </c>
      <c r="C30" s="9">
        <v>-0.5</v>
      </c>
      <c r="D30" s="9">
        <v>-0.5</v>
      </c>
      <c r="E30" s="9">
        <v>-0.5</v>
      </c>
    </row>
    <row r="31" spans="1:5" x14ac:dyDescent="0.35">
      <c r="A31" s="12"/>
      <c r="B31" s="22" t="s">
        <v>308</v>
      </c>
      <c r="C31" s="9">
        <v>-0.5</v>
      </c>
      <c r="D31" s="9">
        <v>-0.5</v>
      </c>
      <c r="E31" s="9">
        <v>-0.5</v>
      </c>
    </row>
    <row r="32" spans="1:5" x14ac:dyDescent="0.35">
      <c r="A32" s="12"/>
      <c r="B32" s="22" t="s">
        <v>309</v>
      </c>
      <c r="C32" s="9">
        <v>-0.5</v>
      </c>
      <c r="D32" s="9">
        <v>-0.5</v>
      </c>
      <c r="E32" s="9">
        <v>-0.5</v>
      </c>
    </row>
    <row r="33" spans="1:5" x14ac:dyDescent="0.35">
      <c r="A33" s="12"/>
      <c r="B33" s="22" t="s">
        <v>310</v>
      </c>
      <c r="C33" s="9">
        <v>-0.5</v>
      </c>
      <c r="D33" s="9">
        <v>-0.5</v>
      </c>
      <c r="E33" s="9">
        <v>-0.5</v>
      </c>
    </row>
    <row r="34" spans="1:5" x14ac:dyDescent="0.35">
      <c r="A34" s="12"/>
      <c r="B34" s="22" t="s">
        <v>311</v>
      </c>
      <c r="C34" s="9">
        <v>-0.5</v>
      </c>
      <c r="D34" s="9">
        <v>-0.5</v>
      </c>
      <c r="E34" s="9">
        <v>-0.5</v>
      </c>
    </row>
    <row r="35" spans="1:5" x14ac:dyDescent="0.35">
      <c r="A35" s="12"/>
      <c r="B35" s="22" t="s">
        <v>312</v>
      </c>
      <c r="C35" s="9">
        <v>-0.5</v>
      </c>
      <c r="D35" s="9">
        <v>-0.5</v>
      </c>
      <c r="E35" s="9">
        <v>-0.5</v>
      </c>
    </row>
    <row r="36" spans="1:5" x14ac:dyDescent="0.35">
      <c r="A36" s="12"/>
      <c r="B36" s="22" t="s">
        <v>313</v>
      </c>
      <c r="C36" s="9">
        <v>-0.5</v>
      </c>
      <c r="D36" s="9">
        <v>-0.5</v>
      </c>
      <c r="E36" s="9">
        <v>-0.5</v>
      </c>
    </row>
    <row r="37" spans="1:5" x14ac:dyDescent="0.35">
      <c r="A37" s="12"/>
      <c r="B37" s="22" t="s">
        <v>314</v>
      </c>
      <c r="C37" s="9">
        <v>-0.85</v>
      </c>
      <c r="D37" s="9">
        <v>-0.85</v>
      </c>
      <c r="E37" s="9">
        <v>-0.85</v>
      </c>
    </row>
    <row r="38" spans="1:5" x14ac:dyDescent="0.35">
      <c r="A38" s="12"/>
      <c r="B38" s="22" t="s">
        <v>315</v>
      </c>
      <c r="C38" s="9">
        <v>-0.85</v>
      </c>
      <c r="D38" s="9">
        <v>-0.85</v>
      </c>
      <c r="E38" s="9">
        <v>-0.85</v>
      </c>
    </row>
    <row r="39" spans="1:5" x14ac:dyDescent="0.35">
      <c r="A39" s="12"/>
      <c r="B39" s="22" t="s">
        <v>316</v>
      </c>
      <c r="C39" s="9">
        <v>-0.85</v>
      </c>
      <c r="D39" s="9">
        <v>-0.85</v>
      </c>
      <c r="E39" s="9">
        <v>-0.85</v>
      </c>
    </row>
    <row r="40" spans="1:5" x14ac:dyDescent="0.35">
      <c r="A40" s="12"/>
      <c r="B40" s="22" t="s">
        <v>317</v>
      </c>
      <c r="C40" s="9">
        <v>-0.85</v>
      </c>
      <c r="D40" s="9">
        <v>-0.85</v>
      </c>
      <c r="E40" s="9">
        <v>-0.85</v>
      </c>
    </row>
    <row r="41" spans="1:5" x14ac:dyDescent="0.35">
      <c r="A41" s="12"/>
      <c r="B41" s="22" t="s">
        <v>318</v>
      </c>
      <c r="C41" s="9">
        <v>-0.85</v>
      </c>
      <c r="D41" s="9">
        <v>-0.85</v>
      </c>
      <c r="E41" s="9">
        <v>-0.85</v>
      </c>
    </row>
    <row r="42" spans="1:5" x14ac:dyDescent="0.35">
      <c r="A42" s="12"/>
      <c r="B42" s="22" t="s">
        <v>319</v>
      </c>
      <c r="C42" s="9">
        <v>-0.85</v>
      </c>
      <c r="D42" s="9">
        <v>-0.85</v>
      </c>
      <c r="E42" s="9">
        <v>-0.85</v>
      </c>
    </row>
    <row r="43" spans="1:5" x14ac:dyDescent="0.35">
      <c r="A43" s="12"/>
      <c r="B43" s="22" t="s">
        <v>320</v>
      </c>
      <c r="C43" s="9">
        <v>-0.5</v>
      </c>
      <c r="D43" s="9">
        <v>-0.5</v>
      </c>
      <c r="E43" s="9">
        <v>-0.5</v>
      </c>
    </row>
    <row r="44" spans="1:5" x14ac:dyDescent="0.35">
      <c r="A44" s="12"/>
      <c r="B44" s="22" t="s">
        <v>321</v>
      </c>
      <c r="C44" s="9">
        <v>-0.5</v>
      </c>
      <c r="D44" s="9">
        <v>-0.5</v>
      </c>
      <c r="E44" s="9">
        <v>-0.5</v>
      </c>
    </row>
    <row r="45" spans="1:5" x14ac:dyDescent="0.35">
      <c r="A45" s="12"/>
      <c r="B45" s="22" t="s">
        <v>322</v>
      </c>
      <c r="C45" s="9">
        <v>-0.5</v>
      </c>
      <c r="D45" s="9">
        <v>-0.5</v>
      </c>
      <c r="E45" s="9">
        <v>-0.5</v>
      </c>
    </row>
    <row r="46" spans="1:5" s="14" customFormat="1" x14ac:dyDescent="0.35">
      <c r="B46" s="13" t="s">
        <v>378</v>
      </c>
    </row>
    <row r="49" spans="1:13" s="19" customFormat="1" x14ac:dyDescent="0.35">
      <c r="A49" s="15" t="s">
        <v>385</v>
      </c>
      <c r="B49" s="16"/>
      <c r="C49" s="16"/>
      <c r="D49" s="17"/>
      <c r="E49" s="18" t="s">
        <v>386</v>
      </c>
      <c r="F49" s="18"/>
      <c r="G49" s="18"/>
      <c r="H49" s="18"/>
      <c r="I49" s="18"/>
      <c r="J49" s="18"/>
      <c r="K49" s="18"/>
      <c r="L49" s="18"/>
      <c r="M49" s="18"/>
    </row>
    <row r="50" spans="1:13" x14ac:dyDescent="0.35">
      <c r="A50" s="12"/>
      <c r="B50" s="10" t="s">
        <v>293</v>
      </c>
      <c r="C50" s="11" t="s">
        <v>334</v>
      </c>
      <c r="D50" s="11" t="s">
        <v>333</v>
      </c>
      <c r="E50" s="11" t="s">
        <v>332</v>
      </c>
    </row>
    <row r="51" spans="1:13" x14ac:dyDescent="0.35">
      <c r="A51" s="12"/>
      <c r="B51" s="22" t="s">
        <v>294</v>
      </c>
      <c r="C51" s="9">
        <v>1</v>
      </c>
      <c r="D51" s="9">
        <v>1</v>
      </c>
      <c r="E51" s="9">
        <v>1</v>
      </c>
    </row>
    <row r="52" spans="1:13" x14ac:dyDescent="0.35">
      <c r="A52" s="12"/>
      <c r="B52" s="22" t="s">
        <v>295</v>
      </c>
      <c r="C52" s="9">
        <v>1</v>
      </c>
      <c r="D52" s="9">
        <v>1</v>
      </c>
      <c r="E52" s="9">
        <v>1</v>
      </c>
    </row>
    <row r="53" spans="1:13" x14ac:dyDescent="0.35">
      <c r="A53" s="12"/>
      <c r="B53" s="22" t="s">
        <v>296</v>
      </c>
      <c r="C53" s="9">
        <v>1</v>
      </c>
      <c r="D53" s="9">
        <v>1</v>
      </c>
      <c r="E53" s="9">
        <v>1</v>
      </c>
    </row>
    <row r="54" spans="1:13" x14ac:dyDescent="0.35">
      <c r="A54" s="12"/>
      <c r="B54" s="22" t="s">
        <v>297</v>
      </c>
      <c r="C54" s="9">
        <v>1</v>
      </c>
      <c r="D54" s="9">
        <v>1</v>
      </c>
      <c r="E54" s="9">
        <v>1</v>
      </c>
    </row>
    <row r="55" spans="1:13" x14ac:dyDescent="0.35">
      <c r="A55" s="12"/>
      <c r="B55" s="22" t="s">
        <v>298</v>
      </c>
      <c r="C55" s="9">
        <v>1</v>
      </c>
      <c r="D55" s="9">
        <v>1</v>
      </c>
      <c r="E55" s="9">
        <v>1</v>
      </c>
    </row>
    <row r="56" spans="1:13" x14ac:dyDescent="0.35">
      <c r="A56" s="12"/>
      <c r="B56" s="22" t="s">
        <v>299</v>
      </c>
      <c r="C56" s="9">
        <v>1</v>
      </c>
      <c r="D56" s="9">
        <v>1</v>
      </c>
      <c r="E56" s="9">
        <v>1</v>
      </c>
    </row>
    <row r="57" spans="1:13" x14ac:dyDescent="0.35">
      <c r="A57" s="12"/>
      <c r="B57" s="22" t="s">
        <v>300</v>
      </c>
      <c r="C57" s="9">
        <v>1</v>
      </c>
      <c r="D57" s="9">
        <v>1</v>
      </c>
      <c r="E57" s="9">
        <v>1</v>
      </c>
    </row>
    <row r="58" spans="1:13" x14ac:dyDescent="0.35">
      <c r="A58" s="12"/>
      <c r="B58" s="22" t="s">
        <v>301</v>
      </c>
      <c r="C58" s="9">
        <v>1</v>
      </c>
      <c r="D58" s="9">
        <v>1</v>
      </c>
      <c r="E58" s="9">
        <v>1</v>
      </c>
    </row>
    <row r="59" spans="1:13" x14ac:dyDescent="0.35">
      <c r="A59" s="12"/>
      <c r="B59" s="22" t="s">
        <v>302</v>
      </c>
      <c r="C59" s="9">
        <v>1</v>
      </c>
      <c r="D59" s="9">
        <v>1</v>
      </c>
      <c r="E59" s="9">
        <v>1</v>
      </c>
    </row>
    <row r="60" spans="1:13" x14ac:dyDescent="0.35">
      <c r="A60" s="12"/>
      <c r="B60" s="22" t="s">
        <v>303</v>
      </c>
      <c r="C60" s="9">
        <v>1</v>
      </c>
      <c r="D60" s="9">
        <v>1</v>
      </c>
      <c r="E60" s="9">
        <v>1</v>
      </c>
    </row>
    <row r="61" spans="1:13" x14ac:dyDescent="0.35">
      <c r="A61" s="12"/>
      <c r="B61" s="22" t="s">
        <v>304</v>
      </c>
      <c r="C61" s="9">
        <v>1</v>
      </c>
      <c r="D61" s="9">
        <v>1</v>
      </c>
      <c r="E61" s="9">
        <v>1</v>
      </c>
    </row>
    <row r="62" spans="1:13" x14ac:dyDescent="0.35">
      <c r="A62" s="12"/>
      <c r="B62" s="22" t="s">
        <v>305</v>
      </c>
      <c r="C62" s="9">
        <v>1</v>
      </c>
      <c r="D62" s="9">
        <v>1</v>
      </c>
      <c r="E62" s="9">
        <v>1</v>
      </c>
    </row>
    <row r="63" spans="1:13" x14ac:dyDescent="0.35">
      <c r="A63" s="12"/>
      <c r="B63" s="22" t="s">
        <v>306</v>
      </c>
      <c r="C63" s="9">
        <v>1</v>
      </c>
      <c r="D63" s="9">
        <v>1</v>
      </c>
      <c r="E63" s="9">
        <v>1</v>
      </c>
    </row>
    <row r="64" spans="1:13" x14ac:dyDescent="0.35">
      <c r="A64" s="12"/>
      <c r="B64" s="22" t="s">
        <v>307</v>
      </c>
      <c r="C64" s="9">
        <v>1</v>
      </c>
      <c r="D64" s="9">
        <v>1</v>
      </c>
      <c r="E64" s="9">
        <v>1</v>
      </c>
    </row>
    <row r="65" spans="1:5" x14ac:dyDescent="0.35">
      <c r="A65" s="12"/>
      <c r="B65" s="22" t="s">
        <v>308</v>
      </c>
      <c r="C65" s="9">
        <v>1</v>
      </c>
      <c r="D65" s="9">
        <v>1</v>
      </c>
      <c r="E65" s="9">
        <v>1</v>
      </c>
    </row>
    <row r="66" spans="1:5" x14ac:dyDescent="0.35">
      <c r="A66" s="12"/>
      <c r="B66" s="22" t="s">
        <v>309</v>
      </c>
      <c r="C66" s="9">
        <v>1</v>
      </c>
      <c r="D66" s="9">
        <v>1</v>
      </c>
      <c r="E66" s="9">
        <v>1</v>
      </c>
    </row>
    <row r="67" spans="1:5" x14ac:dyDescent="0.35">
      <c r="A67" s="12"/>
      <c r="B67" s="22" t="s">
        <v>310</v>
      </c>
      <c r="C67" s="9">
        <v>1</v>
      </c>
      <c r="D67" s="9">
        <v>1</v>
      </c>
      <c r="E67" s="9">
        <v>1</v>
      </c>
    </row>
    <row r="68" spans="1:5" x14ac:dyDescent="0.35">
      <c r="A68" s="12"/>
      <c r="B68" s="22" t="s">
        <v>311</v>
      </c>
      <c r="C68" s="9">
        <v>1</v>
      </c>
      <c r="D68" s="9">
        <v>1</v>
      </c>
      <c r="E68" s="9">
        <v>1</v>
      </c>
    </row>
    <row r="69" spans="1:5" x14ac:dyDescent="0.35">
      <c r="A69" s="12"/>
      <c r="B69" s="22" t="s">
        <v>312</v>
      </c>
      <c r="C69" s="9">
        <v>1</v>
      </c>
      <c r="D69" s="9">
        <v>1</v>
      </c>
      <c r="E69" s="9">
        <v>1</v>
      </c>
    </row>
    <row r="70" spans="1:5" x14ac:dyDescent="0.35">
      <c r="A70" s="12"/>
      <c r="B70" s="22" t="s">
        <v>313</v>
      </c>
      <c r="C70" s="9">
        <v>1</v>
      </c>
      <c r="D70" s="9">
        <v>1</v>
      </c>
      <c r="E70" s="9">
        <v>1</v>
      </c>
    </row>
    <row r="71" spans="1:5" x14ac:dyDescent="0.35">
      <c r="A71" s="12"/>
      <c r="B71" s="22" t="s">
        <v>314</v>
      </c>
      <c r="C71" s="9">
        <v>1</v>
      </c>
      <c r="D71" s="9">
        <v>1</v>
      </c>
      <c r="E71" s="9">
        <v>1</v>
      </c>
    </row>
    <row r="72" spans="1:5" x14ac:dyDescent="0.35">
      <c r="A72" s="12"/>
      <c r="B72" s="22" t="s">
        <v>315</v>
      </c>
      <c r="C72" s="9">
        <v>1</v>
      </c>
      <c r="D72" s="9">
        <v>1</v>
      </c>
      <c r="E72" s="9">
        <v>1</v>
      </c>
    </row>
    <row r="73" spans="1:5" x14ac:dyDescent="0.35">
      <c r="A73" s="12"/>
      <c r="B73" s="22" t="s">
        <v>316</v>
      </c>
      <c r="C73" s="9">
        <v>1</v>
      </c>
      <c r="D73" s="9">
        <v>1</v>
      </c>
      <c r="E73" s="9">
        <v>1</v>
      </c>
    </row>
    <row r="74" spans="1:5" x14ac:dyDescent="0.35">
      <c r="A74" s="12"/>
      <c r="B74" s="22" t="s">
        <v>317</v>
      </c>
      <c r="C74" s="9">
        <v>1</v>
      </c>
      <c r="D74" s="9">
        <v>1</v>
      </c>
      <c r="E74" s="9">
        <v>1</v>
      </c>
    </row>
    <row r="75" spans="1:5" x14ac:dyDescent="0.35">
      <c r="A75" s="12"/>
      <c r="B75" s="22" t="s">
        <v>318</v>
      </c>
      <c r="C75" s="9">
        <v>1</v>
      </c>
      <c r="D75" s="9">
        <v>1</v>
      </c>
      <c r="E75" s="9">
        <v>1</v>
      </c>
    </row>
    <row r="76" spans="1:5" x14ac:dyDescent="0.35">
      <c r="A76" s="12"/>
      <c r="B76" s="22" t="s">
        <v>319</v>
      </c>
      <c r="C76" s="9">
        <v>1</v>
      </c>
      <c r="D76" s="9">
        <v>1</v>
      </c>
      <c r="E76" s="9">
        <v>1</v>
      </c>
    </row>
    <row r="77" spans="1:5" x14ac:dyDescent="0.35">
      <c r="A77" s="12"/>
      <c r="B77" s="22" t="s">
        <v>320</v>
      </c>
      <c r="C77" s="9">
        <v>1</v>
      </c>
      <c r="D77" s="9">
        <v>1</v>
      </c>
      <c r="E77" s="9">
        <v>1</v>
      </c>
    </row>
    <row r="78" spans="1:5" x14ac:dyDescent="0.35">
      <c r="A78" s="12"/>
      <c r="B78" s="22" t="s">
        <v>321</v>
      </c>
      <c r="C78" s="9">
        <v>1</v>
      </c>
      <c r="D78" s="9">
        <v>1</v>
      </c>
      <c r="E78" s="9">
        <v>1</v>
      </c>
    </row>
    <row r="79" spans="1:5" x14ac:dyDescent="0.35">
      <c r="A79" s="12"/>
      <c r="B79" s="22" t="s">
        <v>322</v>
      </c>
      <c r="C79" s="9">
        <v>1</v>
      </c>
      <c r="D79" s="9">
        <v>1</v>
      </c>
      <c r="E79" s="9">
        <v>1</v>
      </c>
    </row>
    <row r="80" spans="1:5" s="14" customFormat="1" x14ac:dyDescent="0.35">
      <c r="B80" s="13" t="s">
        <v>378</v>
      </c>
    </row>
    <row r="83" spans="1:8" s="19" customFormat="1" x14ac:dyDescent="0.35">
      <c r="A83" s="15" t="s">
        <v>388</v>
      </c>
      <c r="B83" s="16"/>
      <c r="C83" s="16"/>
      <c r="E83" s="18" t="s">
        <v>389</v>
      </c>
      <c r="F83" s="18"/>
      <c r="G83" s="18"/>
      <c r="H83" s="18"/>
    </row>
    <row r="84" spans="1:8" x14ac:dyDescent="0.35">
      <c r="A84" s="12"/>
      <c r="B84" s="10" t="s">
        <v>67</v>
      </c>
      <c r="C84" s="11" t="s">
        <v>387</v>
      </c>
    </row>
    <row r="85" spans="1:8" x14ac:dyDescent="0.35">
      <c r="A85" s="12"/>
      <c r="B85" s="12" t="s">
        <v>265</v>
      </c>
      <c r="C85" s="9">
        <v>0.25</v>
      </c>
    </row>
    <row r="86" spans="1:8" x14ac:dyDescent="0.35">
      <c r="A86" s="12"/>
      <c r="B86" s="12" t="s">
        <v>266</v>
      </c>
      <c r="C86" s="9">
        <v>0.2</v>
      </c>
    </row>
    <row r="87" spans="1:8" x14ac:dyDescent="0.35">
      <c r="A87" s="12"/>
      <c r="B87" s="12" t="s">
        <v>267</v>
      </c>
      <c r="C87" s="9">
        <v>0.95</v>
      </c>
    </row>
    <row r="88" spans="1:8" x14ac:dyDescent="0.35">
      <c r="A88" s="12"/>
      <c r="B88" s="12" t="s">
        <v>268</v>
      </c>
      <c r="C88" s="9">
        <v>0.95</v>
      </c>
    </row>
    <row r="89" spans="1:8" x14ac:dyDescent="0.35">
      <c r="A89" s="12"/>
      <c r="B89" s="12" t="s">
        <v>269</v>
      </c>
      <c r="C89" s="9">
        <v>0.95</v>
      </c>
    </row>
    <row r="90" spans="1:8" x14ac:dyDescent="0.35">
      <c r="A90" s="12"/>
      <c r="B90" s="12" t="s">
        <v>270</v>
      </c>
      <c r="C90" s="9">
        <v>0.95</v>
      </c>
    </row>
    <row r="91" spans="1:8" x14ac:dyDescent="0.35">
      <c r="A91" s="12"/>
      <c r="B91" s="12" t="s">
        <v>271</v>
      </c>
      <c r="C91" s="9">
        <v>0.95</v>
      </c>
    </row>
    <row r="92" spans="1:8" x14ac:dyDescent="0.35">
      <c r="A92" s="12"/>
      <c r="B92" s="12" t="s">
        <v>272</v>
      </c>
      <c r="C92" s="9">
        <v>0.95</v>
      </c>
    </row>
    <row r="93" spans="1:8" x14ac:dyDescent="0.35">
      <c r="A93" s="12"/>
      <c r="B93" s="12" t="s">
        <v>273</v>
      </c>
      <c r="C93" s="9">
        <v>0.95</v>
      </c>
    </row>
    <row r="94" spans="1:8" x14ac:dyDescent="0.35">
      <c r="A94" s="12"/>
      <c r="B94" s="12" t="s">
        <v>274</v>
      </c>
      <c r="C94" s="9">
        <v>0.95</v>
      </c>
    </row>
    <row r="95" spans="1:8" x14ac:dyDescent="0.35">
      <c r="A95" s="12"/>
      <c r="B95" s="12" t="s">
        <v>275</v>
      </c>
      <c r="C95" s="9">
        <v>0.95</v>
      </c>
    </row>
    <row r="96" spans="1:8" x14ac:dyDescent="0.35">
      <c r="A96" s="12"/>
      <c r="B96" s="12" t="s">
        <v>276</v>
      </c>
      <c r="C96" s="9">
        <v>0.95</v>
      </c>
    </row>
    <row r="97" spans="1:3" x14ac:dyDescent="0.35">
      <c r="A97" s="12"/>
      <c r="B97" s="12" t="s">
        <v>277</v>
      </c>
      <c r="C97" s="9">
        <v>0.95</v>
      </c>
    </row>
    <row r="98" spans="1:3" x14ac:dyDescent="0.35">
      <c r="A98" s="12"/>
      <c r="B98" s="12" t="s">
        <v>278</v>
      </c>
      <c r="C98" s="9">
        <v>0.95</v>
      </c>
    </row>
    <row r="99" spans="1:3" x14ac:dyDescent="0.35">
      <c r="A99" s="12"/>
      <c r="B99" s="12" t="s">
        <v>279</v>
      </c>
      <c r="C99" s="9">
        <v>0.95</v>
      </c>
    </row>
    <row r="100" spans="1:3" x14ac:dyDescent="0.35">
      <c r="A100" s="12"/>
      <c r="B100" s="12" t="s">
        <v>280</v>
      </c>
      <c r="C100" s="9">
        <v>0.95</v>
      </c>
    </row>
    <row r="101" spans="1:3" x14ac:dyDescent="0.35">
      <c r="A101" s="12"/>
      <c r="B101" s="12" t="s">
        <v>281</v>
      </c>
      <c r="C101" s="9">
        <v>0.95</v>
      </c>
    </row>
    <row r="102" spans="1:3" x14ac:dyDescent="0.35">
      <c r="A102" s="12"/>
      <c r="B102" s="12" t="s">
        <v>282</v>
      </c>
      <c r="C102" s="9">
        <v>0.95</v>
      </c>
    </row>
    <row r="103" spans="1:3" x14ac:dyDescent="0.35">
      <c r="A103" s="12"/>
      <c r="B103" s="12" t="s">
        <v>283</v>
      </c>
      <c r="C103" s="9">
        <v>0.95</v>
      </c>
    </row>
    <row r="104" spans="1:3" x14ac:dyDescent="0.35">
      <c r="A104" s="12"/>
      <c r="B104" s="12" t="s">
        <v>284</v>
      </c>
      <c r="C104" s="9">
        <v>0.95</v>
      </c>
    </row>
    <row r="105" spans="1:3" x14ac:dyDescent="0.35">
      <c r="A105" s="12"/>
      <c r="B105" s="12" t="s">
        <v>285</v>
      </c>
      <c r="C105" s="9">
        <v>0.95</v>
      </c>
    </row>
    <row r="106" spans="1:3" x14ac:dyDescent="0.35">
      <c r="A106" s="12"/>
      <c r="B106" s="12" t="s">
        <v>286</v>
      </c>
      <c r="C106" s="9">
        <v>0.95</v>
      </c>
    </row>
    <row r="107" spans="1:3" x14ac:dyDescent="0.35">
      <c r="A107" s="12"/>
      <c r="B107" s="12" t="s">
        <v>287</v>
      </c>
      <c r="C107" s="9">
        <v>0.95</v>
      </c>
    </row>
    <row r="108" spans="1:3" x14ac:dyDescent="0.35">
      <c r="A108" s="12"/>
      <c r="B108" s="12" t="s">
        <v>288</v>
      </c>
      <c r="C108" s="9">
        <v>0.95</v>
      </c>
    </row>
    <row r="109" spans="1:3" x14ac:dyDescent="0.35">
      <c r="A109" s="12"/>
      <c r="B109" s="12" t="s">
        <v>289</v>
      </c>
      <c r="C109" s="9">
        <v>0.95</v>
      </c>
    </row>
    <row r="110" spans="1:3" x14ac:dyDescent="0.35">
      <c r="A110" s="12"/>
      <c r="B110" s="12" t="s">
        <v>290</v>
      </c>
      <c r="C110" s="9">
        <v>0.95</v>
      </c>
    </row>
    <row r="111" spans="1:3" s="14" customFormat="1" x14ac:dyDescent="0.35">
      <c r="B111" s="13" t="s">
        <v>378</v>
      </c>
    </row>
    <row r="114" spans="1:16" s="19" customFormat="1" x14ac:dyDescent="0.35">
      <c r="A114" s="15" t="s">
        <v>390</v>
      </c>
      <c r="B114" s="16"/>
      <c r="C114" s="16"/>
      <c r="D114" s="17"/>
      <c r="E114" s="18" t="s">
        <v>391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x14ac:dyDescent="0.35">
      <c r="A115" s="12"/>
      <c r="B115" s="10" t="s">
        <v>67</v>
      </c>
      <c r="C115" s="11" t="s">
        <v>252</v>
      </c>
      <c r="D115" s="11" t="s">
        <v>262</v>
      </c>
    </row>
    <row r="116" spans="1:16" x14ac:dyDescent="0.35">
      <c r="A116" s="12"/>
      <c r="B116" s="22" t="s">
        <v>265</v>
      </c>
      <c r="C116" s="9"/>
      <c r="D116" s="9">
        <v>0.9</v>
      </c>
    </row>
    <row r="117" spans="1:16" x14ac:dyDescent="0.35">
      <c r="A117" s="12"/>
      <c r="B117" s="22" t="s">
        <v>266</v>
      </c>
      <c r="C117" s="9"/>
      <c r="D117" s="9">
        <v>0.9</v>
      </c>
    </row>
    <row r="118" spans="1:16" x14ac:dyDescent="0.35">
      <c r="A118" s="12"/>
      <c r="B118" s="22" t="s">
        <v>267</v>
      </c>
      <c r="C118" s="9"/>
      <c r="D118" s="9">
        <v>0.9</v>
      </c>
    </row>
    <row r="119" spans="1:16" x14ac:dyDescent="0.35">
      <c r="A119" s="12"/>
      <c r="B119" s="22" t="s">
        <v>268</v>
      </c>
      <c r="C119" s="9"/>
      <c r="D119" s="9">
        <v>0.9</v>
      </c>
    </row>
    <row r="120" spans="1:16" x14ac:dyDescent="0.35">
      <c r="A120" s="12"/>
      <c r="B120" s="22" t="s">
        <v>269</v>
      </c>
      <c r="C120" s="9"/>
      <c r="D120" s="9">
        <v>0.9</v>
      </c>
    </row>
    <row r="121" spans="1:16" x14ac:dyDescent="0.35">
      <c r="A121" s="12"/>
      <c r="B121" s="22" t="s">
        <v>270</v>
      </c>
      <c r="C121" s="9"/>
      <c r="D121" s="9">
        <v>0.9</v>
      </c>
    </row>
    <row r="122" spans="1:16" x14ac:dyDescent="0.35">
      <c r="A122" s="12"/>
      <c r="B122" s="22" t="s">
        <v>271</v>
      </c>
      <c r="C122" s="9"/>
      <c r="D122" s="9">
        <v>0.9</v>
      </c>
    </row>
    <row r="123" spans="1:16" x14ac:dyDescent="0.35">
      <c r="A123" s="12"/>
      <c r="B123" s="22" t="s">
        <v>272</v>
      </c>
      <c r="C123" s="9"/>
      <c r="D123" s="9">
        <v>0.9</v>
      </c>
    </row>
    <row r="124" spans="1:16" x14ac:dyDescent="0.35">
      <c r="A124" s="12"/>
      <c r="B124" s="22" t="s">
        <v>273</v>
      </c>
      <c r="C124" s="9"/>
      <c r="D124" s="9">
        <v>0.9</v>
      </c>
    </row>
    <row r="125" spans="1:16" x14ac:dyDescent="0.35">
      <c r="A125" s="12"/>
      <c r="B125" s="22" t="s">
        <v>274</v>
      </c>
      <c r="C125" s="9"/>
      <c r="D125" s="9">
        <v>0.9</v>
      </c>
    </row>
    <row r="126" spans="1:16" x14ac:dyDescent="0.35">
      <c r="A126" s="12"/>
      <c r="B126" s="22" t="s">
        <v>275</v>
      </c>
      <c r="C126" s="9"/>
      <c r="D126" s="9">
        <v>0.9</v>
      </c>
    </row>
    <row r="127" spans="1:16" x14ac:dyDescent="0.35">
      <c r="A127" s="12"/>
      <c r="B127" s="22" t="s">
        <v>276</v>
      </c>
      <c r="C127" s="9"/>
      <c r="D127" s="9">
        <v>0.5</v>
      </c>
    </row>
    <row r="128" spans="1:16" x14ac:dyDescent="0.35">
      <c r="A128" s="12"/>
      <c r="B128" s="22" t="s">
        <v>277</v>
      </c>
      <c r="C128" s="9"/>
      <c r="D128" s="9">
        <v>0.5</v>
      </c>
    </row>
    <row r="129" spans="1:4" x14ac:dyDescent="0.35">
      <c r="A129" s="12"/>
      <c r="B129" s="22" t="s">
        <v>278</v>
      </c>
      <c r="C129" s="9"/>
      <c r="D129" s="9">
        <v>0.5</v>
      </c>
    </row>
    <row r="130" spans="1:4" x14ac:dyDescent="0.35">
      <c r="A130" s="12"/>
      <c r="B130" s="22" t="s">
        <v>279</v>
      </c>
      <c r="C130" s="9"/>
      <c r="D130" s="9">
        <v>0.5</v>
      </c>
    </row>
    <row r="131" spans="1:4" x14ac:dyDescent="0.35">
      <c r="A131" s="12"/>
      <c r="B131" s="22" t="s">
        <v>280</v>
      </c>
      <c r="C131" s="9"/>
      <c r="D131" s="9">
        <v>0.5</v>
      </c>
    </row>
    <row r="132" spans="1:4" x14ac:dyDescent="0.35">
      <c r="A132" s="12"/>
      <c r="B132" s="22" t="s">
        <v>281</v>
      </c>
      <c r="C132" s="9"/>
      <c r="D132" s="9">
        <v>0.5</v>
      </c>
    </row>
    <row r="133" spans="1:4" x14ac:dyDescent="0.35">
      <c r="A133" s="12"/>
      <c r="B133" s="22" t="s">
        <v>282</v>
      </c>
      <c r="C133" s="9"/>
      <c r="D133" s="9">
        <v>0.5</v>
      </c>
    </row>
    <row r="134" spans="1:4" x14ac:dyDescent="0.35">
      <c r="A134" s="12"/>
      <c r="B134" s="22" t="s">
        <v>283</v>
      </c>
      <c r="C134" s="9"/>
      <c r="D134" s="9">
        <v>0.5</v>
      </c>
    </row>
    <row r="135" spans="1:4" x14ac:dyDescent="0.35">
      <c r="A135" s="12"/>
      <c r="B135" s="22" t="s">
        <v>284</v>
      </c>
      <c r="C135" s="9"/>
      <c r="D135" s="9">
        <v>0.5</v>
      </c>
    </row>
    <row r="136" spans="1:4" x14ac:dyDescent="0.35">
      <c r="A136" s="12"/>
      <c r="B136" s="22" t="s">
        <v>285</v>
      </c>
      <c r="C136" s="9"/>
      <c r="D136" s="9">
        <v>0.5</v>
      </c>
    </row>
    <row r="137" spans="1:4" x14ac:dyDescent="0.35">
      <c r="A137" s="12"/>
      <c r="B137" s="22" t="s">
        <v>286</v>
      </c>
      <c r="C137" s="9"/>
      <c r="D137" s="9">
        <v>0.5</v>
      </c>
    </row>
    <row r="138" spans="1:4" x14ac:dyDescent="0.35">
      <c r="A138" s="12"/>
      <c r="B138" s="22" t="s">
        <v>287</v>
      </c>
      <c r="C138" s="9"/>
      <c r="D138" s="9">
        <v>0.5</v>
      </c>
    </row>
    <row r="139" spans="1:4" x14ac:dyDescent="0.35">
      <c r="A139" s="12"/>
      <c r="B139" s="22" t="s">
        <v>288</v>
      </c>
      <c r="C139" s="9"/>
      <c r="D139" s="9">
        <v>0.5</v>
      </c>
    </row>
    <row r="140" spans="1:4" x14ac:dyDescent="0.35">
      <c r="A140" s="12"/>
      <c r="B140" s="22" t="s">
        <v>289</v>
      </c>
      <c r="C140" s="9"/>
      <c r="D140" s="9">
        <v>0.5</v>
      </c>
    </row>
    <row r="141" spans="1:4" x14ac:dyDescent="0.35">
      <c r="A141" s="12"/>
      <c r="B141" s="22" t="s">
        <v>290</v>
      </c>
      <c r="C141" s="9"/>
      <c r="D141" s="9">
        <v>0.5</v>
      </c>
    </row>
    <row r="142" spans="1:4" s="14" customFormat="1" x14ac:dyDescent="0.35">
      <c r="B142" s="13" t="s">
        <v>378</v>
      </c>
    </row>
    <row r="145" spans="1:8" s="19" customFormat="1" x14ac:dyDescent="0.35">
      <c r="A145" s="15" t="s">
        <v>394</v>
      </c>
      <c r="B145" s="16"/>
      <c r="C145" s="16"/>
      <c r="D145" s="17"/>
      <c r="E145" s="18" t="s">
        <v>395</v>
      </c>
      <c r="F145" s="18"/>
      <c r="G145" s="18"/>
      <c r="H145" s="18"/>
    </row>
    <row r="146" spans="1:8" x14ac:dyDescent="0.35">
      <c r="A146" s="12"/>
      <c r="B146" s="10" t="s">
        <v>293</v>
      </c>
      <c r="C146" s="11" t="s">
        <v>392</v>
      </c>
      <c r="D146" s="11" t="s">
        <v>393</v>
      </c>
    </row>
    <row r="147" spans="1:8" x14ac:dyDescent="0.35">
      <c r="A147" s="12"/>
      <c r="B147" s="22" t="s">
        <v>294</v>
      </c>
      <c r="C147" s="9">
        <v>2</v>
      </c>
      <c r="D147" s="9">
        <v>2</v>
      </c>
    </row>
    <row r="148" spans="1:8" x14ac:dyDescent="0.35">
      <c r="A148" s="12"/>
      <c r="B148" s="22" t="s">
        <v>295</v>
      </c>
      <c r="C148" s="9">
        <v>2</v>
      </c>
      <c r="D148" s="9">
        <v>2</v>
      </c>
    </row>
    <row r="149" spans="1:8" x14ac:dyDescent="0.35">
      <c r="A149" s="12"/>
      <c r="B149" s="22" t="s">
        <v>296</v>
      </c>
      <c r="C149" s="9">
        <v>1.5</v>
      </c>
      <c r="D149" s="9">
        <v>1.5</v>
      </c>
    </row>
    <row r="150" spans="1:8" x14ac:dyDescent="0.35">
      <c r="A150" s="12"/>
      <c r="B150" s="22" t="s">
        <v>297</v>
      </c>
      <c r="C150" s="9">
        <v>0.9</v>
      </c>
      <c r="D150" s="9">
        <v>0.9</v>
      </c>
    </row>
    <row r="151" spans="1:8" x14ac:dyDescent="0.35">
      <c r="A151" s="12"/>
      <c r="B151" s="22" t="s">
        <v>298</v>
      </c>
      <c r="C151" s="9">
        <v>0.9</v>
      </c>
      <c r="D151" s="9">
        <v>0.9</v>
      </c>
    </row>
    <row r="152" spans="1:8" x14ac:dyDescent="0.35">
      <c r="A152" s="12"/>
      <c r="B152" s="22" t="s">
        <v>299</v>
      </c>
      <c r="C152" s="9">
        <v>0.9</v>
      </c>
      <c r="D152" s="9">
        <v>0.9</v>
      </c>
    </row>
    <row r="153" spans="1:8" x14ac:dyDescent="0.35">
      <c r="A153" s="12"/>
      <c r="B153" s="22" t="s">
        <v>300</v>
      </c>
      <c r="C153" s="9">
        <v>0.9</v>
      </c>
      <c r="D153" s="9">
        <v>0.9</v>
      </c>
    </row>
    <row r="154" spans="1:8" x14ac:dyDescent="0.35">
      <c r="A154" s="12"/>
      <c r="B154" s="22" t="s">
        <v>301</v>
      </c>
      <c r="C154" s="9">
        <v>0.9</v>
      </c>
      <c r="D154" s="9">
        <v>0.9</v>
      </c>
    </row>
    <row r="155" spans="1:8" x14ac:dyDescent="0.35">
      <c r="A155" s="12"/>
      <c r="B155" s="22" t="s">
        <v>302</v>
      </c>
      <c r="C155" s="9">
        <v>0.9</v>
      </c>
      <c r="D155" s="9">
        <v>0.9</v>
      </c>
    </row>
    <row r="156" spans="1:8" x14ac:dyDescent="0.35">
      <c r="A156" s="12"/>
      <c r="B156" s="22" t="s">
        <v>303</v>
      </c>
      <c r="C156" s="9">
        <v>0.9</v>
      </c>
      <c r="D156" s="9">
        <v>0.9</v>
      </c>
    </row>
    <row r="157" spans="1:8" x14ac:dyDescent="0.35">
      <c r="A157" s="12"/>
      <c r="B157" s="22" t="s">
        <v>304</v>
      </c>
      <c r="C157" s="9">
        <v>0.9</v>
      </c>
      <c r="D157" s="9">
        <v>0.9</v>
      </c>
    </row>
    <row r="158" spans="1:8" x14ac:dyDescent="0.35">
      <c r="A158" s="12"/>
      <c r="B158" s="22" t="s">
        <v>305</v>
      </c>
      <c r="C158" s="9">
        <v>0.9</v>
      </c>
      <c r="D158" s="9">
        <v>0.9</v>
      </c>
    </row>
    <row r="159" spans="1:8" x14ac:dyDescent="0.35">
      <c r="A159" s="12"/>
      <c r="B159" s="22" t="s">
        <v>306</v>
      </c>
      <c r="C159" s="9">
        <v>0.9</v>
      </c>
      <c r="D159" s="9">
        <v>0.9</v>
      </c>
    </row>
    <row r="160" spans="1:8" x14ac:dyDescent="0.35">
      <c r="A160" s="12"/>
      <c r="B160" s="22" t="s">
        <v>307</v>
      </c>
      <c r="C160" s="9">
        <v>0.9</v>
      </c>
      <c r="D160" s="9">
        <v>0.9</v>
      </c>
    </row>
    <row r="161" spans="1:4" x14ac:dyDescent="0.35">
      <c r="A161" s="12"/>
      <c r="B161" s="22" t="s">
        <v>308</v>
      </c>
      <c r="C161" s="9">
        <v>0.9</v>
      </c>
      <c r="D161" s="9">
        <v>0.9</v>
      </c>
    </row>
    <row r="162" spans="1:4" x14ac:dyDescent="0.35">
      <c r="A162" s="12"/>
      <c r="B162" s="22" t="s">
        <v>309</v>
      </c>
      <c r="C162" s="9">
        <v>0.9</v>
      </c>
      <c r="D162" s="9">
        <v>0.9</v>
      </c>
    </row>
    <row r="163" spans="1:4" x14ac:dyDescent="0.35">
      <c r="A163" s="12"/>
      <c r="B163" s="22" t="s">
        <v>310</v>
      </c>
      <c r="C163" s="9">
        <v>0.9</v>
      </c>
      <c r="D163" s="9">
        <v>0.9</v>
      </c>
    </row>
    <row r="164" spans="1:4" x14ac:dyDescent="0.35">
      <c r="A164" s="12"/>
      <c r="B164" s="22" t="s">
        <v>311</v>
      </c>
      <c r="C164" s="9">
        <v>0.9</v>
      </c>
      <c r="D164" s="9">
        <v>0.9</v>
      </c>
    </row>
    <row r="165" spans="1:4" x14ac:dyDescent="0.35">
      <c r="A165" s="12"/>
      <c r="B165" s="22" t="s">
        <v>312</v>
      </c>
      <c r="C165" s="9">
        <v>0.9</v>
      </c>
      <c r="D165" s="9">
        <v>0.9</v>
      </c>
    </row>
    <row r="166" spans="1:4" x14ac:dyDescent="0.35">
      <c r="A166" s="12"/>
      <c r="B166" s="22" t="s">
        <v>313</v>
      </c>
      <c r="C166" s="9">
        <v>0.9</v>
      </c>
      <c r="D166" s="9">
        <v>0.9</v>
      </c>
    </row>
    <row r="167" spans="1:4" x14ac:dyDescent="0.35">
      <c r="A167" s="12"/>
      <c r="B167" s="22" t="s">
        <v>314</v>
      </c>
      <c r="C167" s="9">
        <v>0.9</v>
      </c>
      <c r="D167" s="9">
        <v>0.9</v>
      </c>
    </row>
    <row r="168" spans="1:4" x14ac:dyDescent="0.35">
      <c r="A168" s="12"/>
      <c r="B168" s="22" t="s">
        <v>315</v>
      </c>
      <c r="C168" s="9">
        <v>0.9</v>
      </c>
      <c r="D168" s="9">
        <v>0.9</v>
      </c>
    </row>
    <row r="169" spans="1:4" x14ac:dyDescent="0.35">
      <c r="A169" s="12"/>
      <c r="B169" s="22" t="s">
        <v>316</v>
      </c>
      <c r="C169" s="9">
        <v>0.9</v>
      </c>
      <c r="D169" s="9">
        <v>0.9</v>
      </c>
    </row>
    <row r="170" spans="1:4" x14ac:dyDescent="0.35">
      <c r="A170" s="12"/>
      <c r="B170" s="22" t="s">
        <v>317</v>
      </c>
      <c r="C170" s="9">
        <v>0.9</v>
      </c>
      <c r="D170" s="9">
        <v>0.9</v>
      </c>
    </row>
    <row r="171" spans="1:4" x14ac:dyDescent="0.35">
      <c r="A171" s="12"/>
      <c r="B171" s="22" t="s">
        <v>318</v>
      </c>
      <c r="C171" s="9">
        <v>0.9</v>
      </c>
      <c r="D171" s="9">
        <v>0.9</v>
      </c>
    </row>
    <row r="172" spans="1:4" x14ac:dyDescent="0.35">
      <c r="A172" s="12"/>
      <c r="B172" s="22" t="s">
        <v>319</v>
      </c>
      <c r="C172" s="9">
        <v>0.9</v>
      </c>
      <c r="D172" s="9">
        <v>0.9</v>
      </c>
    </row>
    <row r="173" spans="1:4" x14ac:dyDescent="0.35">
      <c r="A173" s="12"/>
      <c r="B173" s="22" t="s">
        <v>320</v>
      </c>
      <c r="C173" s="9">
        <v>0.9</v>
      </c>
      <c r="D173" s="9">
        <v>0.9</v>
      </c>
    </row>
    <row r="174" spans="1:4" x14ac:dyDescent="0.35">
      <c r="A174" s="12"/>
      <c r="B174" s="22" t="s">
        <v>321</v>
      </c>
      <c r="C174" s="9">
        <v>0.9</v>
      </c>
      <c r="D174" s="9">
        <v>0.9</v>
      </c>
    </row>
    <row r="175" spans="1:4" x14ac:dyDescent="0.35">
      <c r="A175" s="12"/>
      <c r="B175" s="22" t="s">
        <v>322</v>
      </c>
      <c r="C175" s="9">
        <v>0.9</v>
      </c>
      <c r="D175" s="9">
        <v>0.9</v>
      </c>
    </row>
    <row r="176" spans="1:4" s="14" customFormat="1" x14ac:dyDescent="0.35">
      <c r="B176" s="13" t="s">
        <v>378</v>
      </c>
    </row>
  </sheetData>
  <sheetProtection algorithmName="SHA-512" hashValue="NTm9YFujO7VYqVkDd8GG46w1YZXgGG6OxodUc7aC21oOBmWSuUWqzK4O/izn4QatPpga5oup/904yySoqCxYSg==" saltValue="9J+TiqmsmwdSYsm+DxYxrg==" spinCount="100000" sheet="1" objects="1" scenarios="1" formatCells="0" formatColumns="0"/>
  <dataValidations count="4">
    <dataValidation type="list" allowBlank="1" showInputMessage="1" showErrorMessage="1" sqref="B3:B5" xr:uid="{0F178329-1B7F-451D-B792-8750D588CF87}">
      <formula1>validation_c_conelas1_1</formula1>
    </dataValidation>
    <dataValidation type="decimal" allowBlank="1" showInputMessage="1" showErrorMessage="1" sqref="C3:E5 B11:D11 C17:E45 C51:E79 C85:C110 C116:D141 C147:D175" xr:uid="{A028DABA-62D8-41B6-984F-4B8F62B346E8}">
      <formula1>-9999999999</formula1>
      <formula2>9999999999</formula2>
    </dataValidation>
    <dataValidation type="list" allowBlank="1" showInputMessage="1" showErrorMessage="1" sqref="B17:B45 B51:B79 B147:B175" xr:uid="{1EEDAE0A-0608-46DB-B98B-27D1F326C5FD}">
      <formula1>validation_c</formula1>
    </dataValidation>
    <dataValidation type="list" allowBlank="1" showInputMessage="1" showErrorMessage="1" sqref="B85:B110 B116:B141" xr:uid="{F002948F-BD63-4AF0-8136-89738C74FF99}">
      <formula1>validation_a</formula1>
    </dataValidation>
  </dataValidations>
  <hyperlinks>
    <hyperlink ref="B6" tooltip="Click here to reset values to defaults" display="Restore defaults" xr:uid="{55270AFA-931B-40C4-982A-3BEFA60AACC7}"/>
    <hyperlink ref="A1:C1" tooltip="Click here to hide/unhide this elasticity" display="conelas1(c,h)" xr:uid="{04B4ADD2-1340-497A-B93D-C9936E800F7A}"/>
    <hyperlink ref="E1:R1" tooltip="Click to get help" display="elasticity of substitution in consumption demand between commodities aggregated to composite commodity cnsam for household h (bottom level if two-level function)" xr:uid="{E1B3542D-4BA8-42E9-B49D-A90A804B2030}"/>
    <hyperlink ref="B12" tooltip="Click here to reset values to defaults" display="Restore defaults" xr:uid="{1555A408-3D41-4972-ACEC-3AC7201B473C}"/>
    <hyperlink ref="A9:C9" tooltip="Click here to hide/unhide this elasticity" display="frisch(h)" xr:uid="{13DCDA2E-E701-4040-A69E-32861BE65836}"/>
    <hyperlink ref="E9:H9" tooltip="Click to get help" display="Frisch parameter for household LES demand" xr:uid="{A05E2DD3-8E47-4702-A57C-1E5F0BA902FC}"/>
    <hyperlink ref="B46" tooltip="Click here to reset values to defaults" display="Restore defaults" xr:uid="{CC6C4072-F459-493C-89FD-3DA85A87039D}"/>
    <hyperlink ref="A15:C15" tooltip="Click here to hide/unhide this elasticity" display="leselasp(c,h)" xr:uid="{CDD21619-5573-43DD-B351-A0E70D1598B5}"/>
    <hyperlink ref="E15:L15" tooltip="Click to get help" display="LES price elasticity of demand for commodity c by household h (top level if two-level function)" xr:uid="{C3D07CEF-3730-4CBD-A5E3-C2BC9AA7FF40}"/>
    <hyperlink ref="B80" tooltip="Click here to reset values to defaults" display="Restore defaults" xr:uid="{C3E87263-5327-45B4-8E06-1CC9BFBD8440}"/>
    <hyperlink ref="A49:C49" tooltip="Click here to hide/unhide this elasticity" display="leselasy(c,h)" xr:uid="{13A052CB-881D-45BD-9845-7BFC6DC996B8}"/>
    <hyperlink ref="E49:M49" tooltip="Click to get help" display="LES expenditure elasticity of demand for commodity c by household h (top level if two-level function)" xr:uid="{824B88A7-DB15-4835-9F11-E1FE3BCC6E4B}"/>
    <hyperlink ref="B111" tooltip="Click here to reset values to defaults" display="Restore defaults" xr:uid="{16303678-3B1A-418B-8EEC-EB5EEBCA2216}"/>
    <hyperlink ref="A83:C83" tooltip="Click here to hide/unhide this elasticity" display="prodelas(a)" xr:uid="{4C7A1CE2-29A9-4F22-BD1D-1CB9AE5CFBD7}"/>
    <hyperlink ref="E83:H83" tooltip="Click to get help" display="elasticity of substitution bt factors" xr:uid="{EB723DB8-BEB3-45A8-A09F-0F15FA486F25}"/>
    <hyperlink ref="B142" tooltip="Click here to reset values to defaults" display="Restore defaults" xr:uid="{36C35141-0F2F-4287-AACC-74D67FF84BAE}"/>
    <hyperlink ref="A114:C114" tooltip="Click here to hide/unhide this elasticity" display="prodelas2(a,f)" xr:uid="{9D0C0FFE-751D-4D90-AC24-BE522293F645}"/>
    <hyperlink ref="E114:P114" tooltip="Click to get help" display="elasticity of substitution for activity a between factors aggregated to composite factor fnsam (bottom level if two-level VA function)" xr:uid="{ED1C5D13-4F4F-4D6C-820D-C5D1E8DBE279}"/>
    <hyperlink ref="B176" tooltip="Click here to reset values to defaults" display="Restore defaults" xr:uid="{9B3DA5A8-8436-4C69-9802-463FCC3C7977}"/>
    <hyperlink ref="A145:C145" tooltip="Click here to hide/unhide this elasticity" display="tradelas(c,ac)" xr:uid="{F920400F-AEB5-472C-9A1A-479D321F9803}"/>
    <hyperlink ref="E145:H145" tooltip="Click to get help" display="Armington-CET-export demand elasticities by com" xr:uid="{01FD7608-0BFE-4E97-92B0-EBEA125F91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381</vt:i4>
      </vt:variant>
    </vt:vector>
  </HeadingPairs>
  <TitlesOfParts>
    <vt:vector size="398" baseType="lpstr">
      <vt:lpstr>IMConfig</vt:lpstr>
      <vt:lpstr>dictionary</vt:lpstr>
      <vt:lpstr>gdpgrw</vt:lpstr>
      <vt:lpstr>poverty-module</vt:lpstr>
      <vt:lpstr>others</vt:lpstr>
      <vt:lpstr>closure-and-rules</vt:lpstr>
      <vt:lpstr>closure0-and-rules0</vt:lpstr>
      <vt:lpstr>elasticities</vt:lpstr>
      <vt:lpstr>world-prices</vt:lpstr>
      <vt:lpstr>trnsfr</vt:lpstr>
      <vt:lpstr>tfp</vt:lpstr>
      <vt:lpstr>taxes-subsidies</vt:lpstr>
      <vt:lpstr>ohers</vt:lpstr>
      <vt:lpstr>invest</vt:lpstr>
      <vt:lpstr>errors-summary</vt:lpstr>
      <vt:lpstr>summary</vt:lpstr>
      <vt:lpstr>Hoja1</vt:lpstr>
      <vt:lpstr>checksums_conf</vt:lpstr>
      <vt:lpstr>closures_conf</vt:lpstr>
      <vt:lpstr>compat_modelids</vt:lpstr>
      <vt:lpstr>dashboard_conf</vt:lpstr>
      <vt:lpstr>elasticities_conf</vt:lpstr>
      <vt:lpstr>growth_conf</vt:lpstr>
      <vt:lpstr>IMConfigMetadata</vt:lpstr>
      <vt:lpstr>model_parameters</vt:lpstr>
      <vt:lpstr>others_conf</vt:lpstr>
      <vt:lpstr>elasticities!par_conelas1_c</vt:lpstr>
      <vt:lpstr>elasticities!par_conelas1_delcol</vt:lpstr>
      <vt:lpstr>elasticities!par_conelas1_h</vt:lpstr>
      <vt:lpstr>elasticities!par_conelas1_imreservedrestoredefaults</vt:lpstr>
      <vt:lpstr>elasticities!par_conelas1_imreservedtitle</vt:lpstr>
      <vt:lpstr>ohers!par_CPISIM_delcol</vt:lpstr>
      <vt:lpstr>ohers!par_CPISIM_imreservedtitle</vt:lpstr>
      <vt:lpstr>ohers!par_CPISIM_sim</vt:lpstr>
      <vt:lpstr>ohers!par_CPISIM_t</vt:lpstr>
      <vt:lpstr>others!par_dmod_delcol</vt:lpstr>
      <vt:lpstr>others!par_dmod_imreservedrestoredefaults</vt:lpstr>
      <vt:lpstr>others!par_dmod_imreservedtitle</vt:lpstr>
      <vt:lpstr>others!par_dmod_imreservedvalues</vt:lpstr>
      <vt:lpstr>ohers!par_dscsim_a</vt:lpstr>
      <vt:lpstr>ohers!par_dscsim_delcol</vt:lpstr>
      <vt:lpstr>ohers!par_dscsim_f</vt:lpstr>
      <vt:lpstr>ohers!par_dscsim_imreservedtitle</vt:lpstr>
      <vt:lpstr>ohers!par_dscsim_sim</vt:lpstr>
      <vt:lpstr>ohers!par_dscsim_t</vt:lpstr>
      <vt:lpstr>'closure0-and-rules0'!par_facclos0_delcol</vt:lpstr>
      <vt:lpstr>'closure0-and-rules0'!par_facclos0_f</vt:lpstr>
      <vt:lpstr>'closure0-and-rules0'!par_facclos0_imreservedrestoredefaults</vt:lpstr>
      <vt:lpstr>'closure0-and-rules0'!par_facclos0_imreservedtitle</vt:lpstr>
      <vt:lpstr>'closure0-and-rules0'!par_facclos0_imreservedvalues</vt:lpstr>
      <vt:lpstr>'closure-and-rules'!par_facclossim_delcol</vt:lpstr>
      <vt:lpstr>'closure-and-rules'!par_facclossim_f</vt:lpstr>
      <vt:lpstr>'closure-and-rules'!par_facclossim_imreservedtitle</vt:lpstr>
      <vt:lpstr>'closure-and-rules'!par_facclossim_imreservedvalues</vt:lpstr>
      <vt:lpstr>'closure-and-rules'!par_facclossim_sim</vt:lpstr>
      <vt:lpstr>tfp!par_fprdabsim_a</vt:lpstr>
      <vt:lpstr>tfp!par_fprdabsim_delcol</vt:lpstr>
      <vt:lpstr>tfp!par_fprdabsim_f</vt:lpstr>
      <vt:lpstr>tfp!par_fprdabsim_imreservedtitle</vt:lpstr>
      <vt:lpstr>tfp!par_fprdabsim_sim</vt:lpstr>
      <vt:lpstr>tfp!par_fprdabsim_t</vt:lpstr>
      <vt:lpstr>elasticities!par_frisch_delcol</vt:lpstr>
      <vt:lpstr>elasticities!par_frisch_h</vt:lpstr>
      <vt:lpstr>elasticities!par_frisch_imreservedrestoredefaults</vt:lpstr>
      <vt:lpstr>elasticities!par_frisch_imreservedtitle</vt:lpstr>
      <vt:lpstr>gdpgrw!par_gdpgrw_delcol</vt:lpstr>
      <vt:lpstr>gdpgrw!par_gdpgrw_imreservedrestoredefaults</vt:lpstr>
      <vt:lpstr>gdpgrw!par_gdpgrw_imreservedtitle</vt:lpstr>
      <vt:lpstr>gdpgrw!par_gdpgrw_t</vt:lpstr>
      <vt:lpstr>'closure0-and-rules0'!par_govclos0_delcol</vt:lpstr>
      <vt:lpstr>'closure0-and-rules0'!par_govclos0_imreservedrestoredefaults</vt:lpstr>
      <vt:lpstr>'closure0-and-rules0'!par_govclos0_imreservedtitle</vt:lpstr>
      <vt:lpstr>'closure0-and-rules0'!par_govclos0_imreservedvalues</vt:lpstr>
      <vt:lpstr>'closure-and-rules'!par_govclossim_delcol</vt:lpstr>
      <vt:lpstr>'closure-and-rules'!par_govclossim_imreservedtitle</vt:lpstr>
      <vt:lpstr>'closure-and-rules'!par_govclossim_imreservedvalues</vt:lpstr>
      <vt:lpstr>'closure-and-rules'!par_govclossim_sim</vt:lpstr>
      <vt:lpstr>'closure0-and-rules0'!par_GOVRECGDP0_acgovrec</vt:lpstr>
      <vt:lpstr>'closure0-and-rules0'!par_GOVRECGDP0_delcol</vt:lpstr>
      <vt:lpstr>'closure0-and-rules0'!par_GOVRECGDP0_imreservedrestoredefaults</vt:lpstr>
      <vt:lpstr>'closure0-and-rules0'!par_GOVRECGDP0_imreservedtitle</vt:lpstr>
      <vt:lpstr>'closure0-and-rules0'!par_GOVRECGDP0_t</vt:lpstr>
      <vt:lpstr>'closure-and-rules'!par_govrecgdpsim_acgovrec</vt:lpstr>
      <vt:lpstr>'closure-and-rules'!par_govrecgdpsim_delcol</vt:lpstr>
      <vt:lpstr>'closure-and-rules'!par_govrecgdpsim_imreservedtitle</vt:lpstr>
      <vt:lpstr>'closure-and-rules'!par_govrecgdpsim_sim</vt:lpstr>
      <vt:lpstr>'closure-and-rules'!par_govrecgdpsim_t</vt:lpstr>
      <vt:lpstr>'closure0-and-rules0'!par_govrecgrw0_acgovrec</vt:lpstr>
      <vt:lpstr>'closure0-and-rules0'!par_govrecgrw0_delcol</vt:lpstr>
      <vt:lpstr>'closure0-and-rules0'!par_govrecgrw0_imreservedrestoredefaults</vt:lpstr>
      <vt:lpstr>'closure0-and-rules0'!par_govrecgrw0_imreservedtitle</vt:lpstr>
      <vt:lpstr>'closure0-and-rules0'!par_govrecgrw0_t</vt:lpstr>
      <vt:lpstr>'closure-and-rules'!par_govrecgrwsim_acgovrec</vt:lpstr>
      <vt:lpstr>'closure-and-rules'!par_govrecgrwsim_delcol</vt:lpstr>
      <vt:lpstr>'closure-and-rules'!par_govrecgrwsim_imreservedtitle</vt:lpstr>
      <vt:lpstr>'closure-and-rules'!par_govrecgrwsim_sim</vt:lpstr>
      <vt:lpstr>'closure-and-rules'!par_govrecgrwsim_t</vt:lpstr>
      <vt:lpstr>'closure0-and-rules0'!par_govrecrule0_acgovrec</vt:lpstr>
      <vt:lpstr>'closure0-and-rules0'!par_govrecrule0_delcol</vt:lpstr>
      <vt:lpstr>'closure0-and-rules0'!par_govrecrule0_imreservedrestoredefaults</vt:lpstr>
      <vt:lpstr>'closure0-and-rules0'!par_govrecrule0_imreservedtitle</vt:lpstr>
      <vt:lpstr>'closure0-and-rules0'!par_govrecrule0_imreservedvalues</vt:lpstr>
      <vt:lpstr>'closure-and-rules'!par_govrecrulesim_acgovrec</vt:lpstr>
      <vt:lpstr>'closure-and-rules'!par_govrecrulesim_delcol</vt:lpstr>
      <vt:lpstr>'closure-and-rules'!par_govrecrulesim_imreservedtitle</vt:lpstr>
      <vt:lpstr>'closure-and-rules'!par_govrecrulesim_imreservedvalues</vt:lpstr>
      <vt:lpstr>'closure-and-rules'!par_govrecrulesim_sim</vt:lpstr>
      <vt:lpstr>'closure0-and-rules0'!par_GOVSPNDGDP0_acgovspnd</vt:lpstr>
      <vt:lpstr>'closure0-and-rules0'!par_GOVSPNDGDP0_delcol</vt:lpstr>
      <vt:lpstr>'closure0-and-rules0'!par_GOVSPNDGDP0_imreservedrestoredefaults</vt:lpstr>
      <vt:lpstr>'closure0-and-rules0'!par_GOVSPNDGDP0_imreservedtitle</vt:lpstr>
      <vt:lpstr>'closure0-and-rules0'!par_GOVSPNDGDP0_t</vt:lpstr>
      <vt:lpstr>'closure-and-rules'!par_govspndgdpsim_acgovspnd</vt:lpstr>
      <vt:lpstr>'closure-and-rules'!par_govspndgdpsim_delcol</vt:lpstr>
      <vt:lpstr>'closure-and-rules'!par_govspndgdpsim_imreservedtitle</vt:lpstr>
      <vt:lpstr>'closure-and-rules'!par_govspndgdpsim_sim</vt:lpstr>
      <vt:lpstr>'closure-and-rules'!par_govspndgdpsim_t</vt:lpstr>
      <vt:lpstr>'closure0-and-rules0'!par_govspndgrw0_acgovspnd</vt:lpstr>
      <vt:lpstr>'closure0-and-rules0'!par_govspndgrw0_delcol</vt:lpstr>
      <vt:lpstr>'closure0-and-rules0'!par_govspndgrw0_imreservedrestoredefaults</vt:lpstr>
      <vt:lpstr>'closure0-and-rules0'!par_govspndgrw0_imreservedtitle</vt:lpstr>
      <vt:lpstr>'closure0-and-rules0'!par_govspndgrw0_imreservedvalues</vt:lpstr>
      <vt:lpstr>'closure0-and-rules0'!par_govspndgrw0_t</vt:lpstr>
      <vt:lpstr>'closure-and-rules'!par_govspndgrwsim_acgovspnd</vt:lpstr>
      <vt:lpstr>'closure-and-rules'!par_govspndgrwsim_delcol</vt:lpstr>
      <vt:lpstr>'closure-and-rules'!par_govspndgrwsim_imreservedtitle</vt:lpstr>
      <vt:lpstr>'closure-and-rules'!par_govspndgrwsim_sim</vt:lpstr>
      <vt:lpstr>'closure-and-rules'!par_govspndgrwsim_t</vt:lpstr>
      <vt:lpstr>'closure0-and-rules0'!par_govspndrule0_acgovspnd</vt:lpstr>
      <vt:lpstr>'closure0-and-rules0'!par_govspndrule0_delcol</vt:lpstr>
      <vt:lpstr>'closure0-and-rules0'!par_govspndrule0_imreservedrestoredefaults</vt:lpstr>
      <vt:lpstr>'closure0-and-rules0'!par_govspndrule0_imreservedtitle</vt:lpstr>
      <vt:lpstr>'closure0-and-rules0'!par_govspndrule0_imreservedvalues</vt:lpstr>
      <vt:lpstr>'closure-and-rules'!par_govspndrulesim_acgovspnd</vt:lpstr>
      <vt:lpstr>'closure-and-rules'!par_govspndrulesim_delcol</vt:lpstr>
      <vt:lpstr>'closure-and-rules'!par_govspndrulesim_imreservedtitle</vt:lpstr>
      <vt:lpstr>'closure-and-rules'!par_govspndrulesim_imreservedvalues</vt:lpstr>
      <vt:lpstr>'closure-and-rules'!par_govspndrulesim_sim</vt:lpstr>
      <vt:lpstr>invest!par_invvalfb2sim_delcol</vt:lpstr>
      <vt:lpstr>invest!par_invvalfb2sim_imreservedtitle</vt:lpstr>
      <vt:lpstr>invest!par_invvalfb2sim_sim</vt:lpstr>
      <vt:lpstr>invest!par_invvalfb2sim_t</vt:lpstr>
      <vt:lpstr>invest!par_invvalfbsim_delcol</vt:lpstr>
      <vt:lpstr>invest!par_invvalfbsim_imreservedtitle</vt:lpstr>
      <vt:lpstr>invest!par_invvalfbsim_sim</vt:lpstr>
      <vt:lpstr>invest!par_invvalfbsim_t</vt:lpstr>
      <vt:lpstr>elasticities!par_leselasp_c</vt:lpstr>
      <vt:lpstr>elasticities!par_leselasp_delcol</vt:lpstr>
      <vt:lpstr>elasticities!par_leselasp_h</vt:lpstr>
      <vt:lpstr>elasticities!par_leselasp_imreservedrestoredefaults</vt:lpstr>
      <vt:lpstr>elasticities!par_leselasp_imreservedtitle</vt:lpstr>
      <vt:lpstr>elasticities!par_leselasy_c</vt:lpstr>
      <vt:lpstr>elasticities!par_leselasy_delcol</vt:lpstr>
      <vt:lpstr>elasticities!par_leselasy_h</vt:lpstr>
      <vt:lpstr>elasticities!par_leselasy_imreservedrestoredefaults</vt:lpstr>
      <vt:lpstr>elasticities!par_leselasy_imreservedtitle</vt:lpstr>
      <vt:lpstr>'closure0-and-rules0'!par_NGOVPAYGDP0_acngovpay</vt:lpstr>
      <vt:lpstr>'closure0-and-rules0'!par_NGOVPAYGDP0_delcol</vt:lpstr>
      <vt:lpstr>'closure0-and-rules0'!par_NGOVPAYGDP0_imreservedrestoredefaults</vt:lpstr>
      <vt:lpstr>'closure0-and-rules0'!par_NGOVPAYGDP0_imreservedtitle</vt:lpstr>
      <vt:lpstr>'closure0-and-rules0'!par_NGOVPAYGDP0_t</vt:lpstr>
      <vt:lpstr>'closure-and-rules'!par_ngovpaygdpsim_acngovpay</vt:lpstr>
      <vt:lpstr>'closure-and-rules'!par_ngovpaygdpsim_delcol</vt:lpstr>
      <vt:lpstr>'closure-and-rules'!par_ngovpaygdpsim_imreservedtitle</vt:lpstr>
      <vt:lpstr>'closure-and-rules'!par_ngovpaygdpsim_sim</vt:lpstr>
      <vt:lpstr>'closure-and-rules'!par_ngovpaygdpsim_t</vt:lpstr>
      <vt:lpstr>'closure0-and-rules0'!par_ngovpaygrw0_acngovpay</vt:lpstr>
      <vt:lpstr>'closure0-and-rules0'!par_ngovpaygrw0_delcol</vt:lpstr>
      <vt:lpstr>'closure0-and-rules0'!par_ngovpaygrw0_imreservedrestoredefaults</vt:lpstr>
      <vt:lpstr>'closure0-and-rules0'!par_ngovpaygrw0_imreservedtitle</vt:lpstr>
      <vt:lpstr>'closure0-and-rules0'!par_ngovpaygrw0_t</vt:lpstr>
      <vt:lpstr>'closure-and-rules'!par_ngovpaygrwsim_acngovpay</vt:lpstr>
      <vt:lpstr>'closure-and-rules'!par_ngovpaygrwsim_delcol</vt:lpstr>
      <vt:lpstr>'closure-and-rules'!par_ngovpaygrwsim_imreservedtitle</vt:lpstr>
      <vt:lpstr>'closure-and-rules'!par_ngovpaygrwsim_sim</vt:lpstr>
      <vt:lpstr>'closure-and-rules'!par_ngovpaygrwsim_t</vt:lpstr>
      <vt:lpstr>'closure0-and-rules0'!par_ngovpayrule0_acngovpay</vt:lpstr>
      <vt:lpstr>'closure0-and-rules0'!par_ngovpayrule0_delcol</vt:lpstr>
      <vt:lpstr>'closure0-and-rules0'!par_ngovpayrule0_imreservedrestoredefaults</vt:lpstr>
      <vt:lpstr>'closure0-and-rules0'!par_ngovpayrule0_imreservedtitle</vt:lpstr>
      <vt:lpstr>'closure0-and-rules0'!par_ngovpayrule0_imreservedvalues</vt:lpstr>
      <vt:lpstr>'closure-and-rules'!par_ngovpayrulesim_acngovpay</vt:lpstr>
      <vt:lpstr>'closure-and-rules'!par_ngovpayrulesim_delcol</vt:lpstr>
      <vt:lpstr>'closure-and-rules'!par_ngovpayrulesim_imreservedtitle</vt:lpstr>
      <vt:lpstr>'closure-and-rules'!par_ngovpayrulesim_imreservedvalues</vt:lpstr>
      <vt:lpstr>'closure-and-rules'!par_ngovpayrulesim_sim</vt:lpstr>
      <vt:lpstr>'closure0-and-rules0'!par_numeraire0_delcol</vt:lpstr>
      <vt:lpstr>'closure0-and-rules0'!par_numeraire0_imreservedrestoredefaults</vt:lpstr>
      <vt:lpstr>'closure0-and-rules0'!par_numeraire0_imreservedtitle</vt:lpstr>
      <vt:lpstr>'closure0-and-rules0'!par_numeraire0_imreservedvalues</vt:lpstr>
      <vt:lpstr>'closure-and-rules'!par_numerairesim_delcol</vt:lpstr>
      <vt:lpstr>'closure-and-rules'!par_numerairesim_imreservedtitle</vt:lpstr>
      <vt:lpstr>'closure-and-rules'!par_numerairesim_imreservedvalues</vt:lpstr>
      <vt:lpstr>'closure-and-rules'!par_numerairesim_sim</vt:lpstr>
      <vt:lpstr>'poverty-module'!par_povdata_acpov</vt:lpstr>
      <vt:lpstr>'poverty-module'!par_povdata_delcol</vt:lpstr>
      <vt:lpstr>'poverty-module'!par_povdata_h</vt:lpstr>
      <vt:lpstr>'poverty-module'!par_povdata_imreservedrestoredefaults</vt:lpstr>
      <vt:lpstr>'poverty-module'!par_povdata_imreservedtitle</vt:lpstr>
      <vt:lpstr>'poverty-module'!par_povmodule_acpov</vt:lpstr>
      <vt:lpstr>'poverty-module'!par_povmodule_delcol</vt:lpstr>
      <vt:lpstr>'poverty-module'!par_povmodule_imreservedrestoredefaults</vt:lpstr>
      <vt:lpstr>'poverty-module'!par_povmodule_imreservedtitle</vt:lpstr>
      <vt:lpstr>elasticities!par_prodelas_a</vt:lpstr>
      <vt:lpstr>elasticities!par_prodelas_delcol</vt:lpstr>
      <vt:lpstr>elasticities!par_prodelas_imreservedrestoredefaults</vt:lpstr>
      <vt:lpstr>elasticities!par_prodelas_imreservedtitle</vt:lpstr>
      <vt:lpstr>elasticities!par_prodelas_imreservedvalues</vt:lpstr>
      <vt:lpstr>elasticities!par_prodelas2_a</vt:lpstr>
      <vt:lpstr>elasticities!par_prodelas2_delcol</vt:lpstr>
      <vt:lpstr>elasticities!par_prodelas2_f</vt:lpstr>
      <vt:lpstr>elasticities!par_prodelas2_imreservedrestoredefaults</vt:lpstr>
      <vt:lpstr>elasticities!par_prodelas2_imreservedtitle</vt:lpstr>
      <vt:lpstr>'world-prices'!par_pwesim_c</vt:lpstr>
      <vt:lpstr>'world-prices'!par_pwesim_delcol</vt:lpstr>
      <vt:lpstr>'world-prices'!par_pwesim_imreservedtitle</vt:lpstr>
      <vt:lpstr>'world-prices'!par_pwesim_sim</vt:lpstr>
      <vt:lpstr>'world-prices'!par_pwesim_t</vt:lpstr>
      <vt:lpstr>'world-prices'!par_pwmsim_c</vt:lpstr>
      <vt:lpstr>'world-prices'!par_pwmsim_delcol</vt:lpstr>
      <vt:lpstr>'world-prices'!par_pwmsim_imreservedtitle</vt:lpstr>
      <vt:lpstr>'world-prices'!par_pwmsim_sim</vt:lpstr>
      <vt:lpstr>'world-prices'!par_pwmsim_t</vt:lpstr>
      <vt:lpstr>gdpgrw!par_qfacgrw_delcol</vt:lpstr>
      <vt:lpstr>gdpgrw!par_qfacgrw_f</vt:lpstr>
      <vt:lpstr>gdpgrw!par_qfacgrw_imreservedrestoredefaults</vt:lpstr>
      <vt:lpstr>gdpgrw!par_qfacgrw_imreservedtitle</vt:lpstr>
      <vt:lpstr>gdpgrw!par_qfacgrw_t</vt:lpstr>
      <vt:lpstr>ohers!par_qgb2sim_c</vt:lpstr>
      <vt:lpstr>ohers!par_qgb2sim_delcol</vt:lpstr>
      <vt:lpstr>ohers!par_qgb2sim_imreservedtitle</vt:lpstr>
      <vt:lpstr>ohers!par_qgb2sim_sim</vt:lpstr>
      <vt:lpstr>ohers!par_qgb2sim_t</vt:lpstr>
      <vt:lpstr>ohers!par_qgbsim_c</vt:lpstr>
      <vt:lpstr>ohers!par_qgbsim_delcol</vt:lpstr>
      <vt:lpstr>ohers!par_qgbsim_imreservedtitle</vt:lpstr>
      <vt:lpstr>ohers!par_qgbsim_sim</vt:lpstr>
      <vt:lpstr>ohers!par_qgbsim_t</vt:lpstr>
      <vt:lpstr>invest!par_qinvdestb2sim_delcol</vt:lpstr>
      <vt:lpstr>invest!par_qinvdestb2sim_fcap</vt:lpstr>
      <vt:lpstr>invest!par_qinvdestb2sim_imreservedtitle</vt:lpstr>
      <vt:lpstr>invest!par_qinvdestb2sim_sim</vt:lpstr>
      <vt:lpstr>invest!par_qinvdestb2sim_t</vt:lpstr>
      <vt:lpstr>invest!par_qinvdestbsim_delcol</vt:lpstr>
      <vt:lpstr>invest!par_qinvdestbsim_fcap</vt:lpstr>
      <vt:lpstr>invest!par_qinvdestbsim_imreservedtitle</vt:lpstr>
      <vt:lpstr>invest!par_qinvdestbsim_sim</vt:lpstr>
      <vt:lpstr>invest!par_qinvdestbsim_t</vt:lpstr>
      <vt:lpstr>'closure0-and-rules0'!par_rowclos0_delcol</vt:lpstr>
      <vt:lpstr>'closure0-and-rules0'!par_rowclos0_imreservedrestoredefaults</vt:lpstr>
      <vt:lpstr>'closure0-and-rules0'!par_rowclos0_imreservedtitle</vt:lpstr>
      <vt:lpstr>'closure0-and-rules0'!par_rowclos0_imreservedvalues</vt:lpstr>
      <vt:lpstr>'closure-and-rules'!par_rowclossim_delcol</vt:lpstr>
      <vt:lpstr>'closure-and-rules'!par_rowclossim_imreservedtitle</vt:lpstr>
      <vt:lpstr>'closure-and-rules'!par_rowclossim_imreservedvalues</vt:lpstr>
      <vt:lpstr>'closure-and-rules'!par_rowclossim_sim</vt:lpstr>
      <vt:lpstr>'closure0-and-rules0'!par_siclos0_delcol</vt:lpstr>
      <vt:lpstr>'closure0-and-rules0'!par_siclos0_imreservedrestoredefaults</vt:lpstr>
      <vt:lpstr>'closure0-and-rules0'!par_siclos0_imreservedtitle</vt:lpstr>
      <vt:lpstr>'closure0-and-rules0'!par_siclos0_imreservedvalues</vt:lpstr>
      <vt:lpstr>'closure-and-rules'!par_siclossim_delcol</vt:lpstr>
      <vt:lpstr>'closure-and-rules'!par_siclossim_imreservedtitle</vt:lpstr>
      <vt:lpstr>'closure-and-rules'!par_siclossim_imreservedvalues</vt:lpstr>
      <vt:lpstr>'closure-and-rules'!par_siclossim_sim</vt:lpstr>
      <vt:lpstr>'taxes-subsidies'!par_subcb2sim_ac</vt:lpstr>
      <vt:lpstr>'taxes-subsidies'!par_subcb2sim_c</vt:lpstr>
      <vt:lpstr>'taxes-subsidies'!par_subcb2sim_delcol</vt:lpstr>
      <vt:lpstr>'taxes-subsidies'!par_subcb2sim_imreservedtitle</vt:lpstr>
      <vt:lpstr>'taxes-subsidies'!par_subcb2sim_sim</vt:lpstr>
      <vt:lpstr>'taxes-subsidies'!par_subcb2sim_t</vt:lpstr>
      <vt:lpstr>'taxes-subsidies'!par_subcbsim_ac</vt:lpstr>
      <vt:lpstr>'taxes-subsidies'!par_subcbsim_c</vt:lpstr>
      <vt:lpstr>'taxes-subsidies'!par_subcbsim_delcol</vt:lpstr>
      <vt:lpstr>'taxes-subsidies'!par_subcbsim_imreservedtitle</vt:lpstr>
      <vt:lpstr>'taxes-subsidies'!par_subcbsim_sim</vt:lpstr>
      <vt:lpstr>'taxes-subsidies'!par_subcbsim_t</vt:lpstr>
      <vt:lpstr>'taxes-subsidies'!par_tab2sim_a</vt:lpstr>
      <vt:lpstr>'taxes-subsidies'!par_tab2sim_delcol</vt:lpstr>
      <vt:lpstr>'taxes-subsidies'!par_tab2sim_imreservedtitle</vt:lpstr>
      <vt:lpstr>'taxes-subsidies'!par_tab2sim_sim</vt:lpstr>
      <vt:lpstr>'taxes-subsidies'!par_tab2sim_t</vt:lpstr>
      <vt:lpstr>'taxes-subsidies'!par_tabsim_a</vt:lpstr>
      <vt:lpstr>'taxes-subsidies'!par_tabsim_delcol</vt:lpstr>
      <vt:lpstr>'taxes-subsidies'!par_tabsim_imreservedtitle</vt:lpstr>
      <vt:lpstr>'taxes-subsidies'!par_tabsim_sim</vt:lpstr>
      <vt:lpstr>'taxes-subsidies'!par_tabsim_t</vt:lpstr>
      <vt:lpstr>'closure0-and-rules0'!par_taxrate0_ac</vt:lpstr>
      <vt:lpstr>'closure0-and-rules0'!par_taxrate0_acgovrec</vt:lpstr>
      <vt:lpstr>'closure0-and-rules0'!par_taxrate0_delcol</vt:lpstr>
      <vt:lpstr>'closure0-and-rules0'!par_taxrate0_imreservedrestoredefaults</vt:lpstr>
      <vt:lpstr>'closure0-and-rules0'!par_taxrate0_imreservedtitle</vt:lpstr>
      <vt:lpstr>'closure0-and-rules0'!par_taxrate0_t</vt:lpstr>
      <vt:lpstr>'taxes-subsidies'!par_taxratesim_ac</vt:lpstr>
      <vt:lpstr>'taxes-subsidies'!par_taxratesim_acgovrec</vt:lpstr>
      <vt:lpstr>'taxes-subsidies'!par_taxratesim_delcol</vt:lpstr>
      <vt:lpstr>'taxes-subsidies'!par_taxratesim_imreservedtitle</vt:lpstr>
      <vt:lpstr>'taxes-subsidies'!par_taxratesim_sim</vt:lpstr>
      <vt:lpstr>'taxes-subsidies'!par_taxratesim_t</vt:lpstr>
      <vt:lpstr>'taxes-subsidies'!par_tfab2sim_a</vt:lpstr>
      <vt:lpstr>'taxes-subsidies'!par_tfab2sim_delcol</vt:lpstr>
      <vt:lpstr>'taxes-subsidies'!par_tfab2sim_f</vt:lpstr>
      <vt:lpstr>'taxes-subsidies'!par_tfab2sim_imreservedtitle</vt:lpstr>
      <vt:lpstr>'taxes-subsidies'!par_tfab2sim_sim</vt:lpstr>
      <vt:lpstr>'taxes-subsidies'!par_tfab2sim_t</vt:lpstr>
      <vt:lpstr>'taxes-subsidies'!par_tfabsim_a</vt:lpstr>
      <vt:lpstr>'taxes-subsidies'!par_tfabsim_delcol</vt:lpstr>
      <vt:lpstr>'taxes-subsidies'!par_tfabsim_f</vt:lpstr>
      <vt:lpstr>'taxes-subsidies'!par_tfabsim_imreservedtitle</vt:lpstr>
      <vt:lpstr>'taxes-subsidies'!par_tfabsim_sim</vt:lpstr>
      <vt:lpstr>'taxes-subsidies'!par_tfabsim_t</vt:lpstr>
      <vt:lpstr>tfp!par_tfpexogsim_a</vt:lpstr>
      <vt:lpstr>tfp!par_tfpexogsim_delcol</vt:lpstr>
      <vt:lpstr>tfp!par_tfpexogsim_imreservedtitle</vt:lpstr>
      <vt:lpstr>tfp!par_tfpexogsim_sim</vt:lpstr>
      <vt:lpstr>tfp!par_tfpexogsim_t</vt:lpstr>
      <vt:lpstr>elasticities!par_tradelas_ac</vt:lpstr>
      <vt:lpstr>elasticities!par_tradelas_c</vt:lpstr>
      <vt:lpstr>elasticities!par_tradelas_delcol</vt:lpstr>
      <vt:lpstr>elasticities!par_tradelas_imreservedrestoredefaults</vt:lpstr>
      <vt:lpstr>elasticities!par_tradelas_imreservedtitle</vt:lpstr>
      <vt:lpstr>trnsfr!par_trcareb2sim_c</vt:lpstr>
      <vt:lpstr>trnsfr!par_trcareb2sim_delcol</vt:lpstr>
      <vt:lpstr>trnsfr!par_trcareb2sim_imreservedtitle</vt:lpstr>
      <vt:lpstr>trnsfr!par_trcareb2sim_ins</vt:lpstr>
      <vt:lpstr>trnsfr!par_trcareb2sim_insp</vt:lpstr>
      <vt:lpstr>trnsfr!par_trcareb2sim_sim</vt:lpstr>
      <vt:lpstr>trnsfr!par_trcareb2sim_t</vt:lpstr>
      <vt:lpstr>trnsfr!par_trcarebsim_c</vt:lpstr>
      <vt:lpstr>trnsfr!par_trcarebsim_delcol</vt:lpstr>
      <vt:lpstr>trnsfr!par_trcarebsim_imreservedtitle</vt:lpstr>
      <vt:lpstr>trnsfr!par_trcarebsim_ins</vt:lpstr>
      <vt:lpstr>trnsfr!par_trcarebsim_insp</vt:lpstr>
      <vt:lpstr>trnsfr!par_trcarebsim_sim</vt:lpstr>
      <vt:lpstr>trnsfr!par_trcarebsim_t</vt:lpstr>
      <vt:lpstr>trnsfr!par_trnsfrb2sim_ac</vt:lpstr>
      <vt:lpstr>trnsfr!par_trnsfrb2sim_delcol</vt:lpstr>
      <vt:lpstr>trnsfr!par_trnsfrb2sim_imreservedtitle</vt:lpstr>
      <vt:lpstr>trnsfr!par_trnsfrb2sim_ins</vt:lpstr>
      <vt:lpstr>trnsfr!par_trnsfrb2sim_sim</vt:lpstr>
      <vt:lpstr>trnsfr!par_trnsfrb2sim_t</vt:lpstr>
      <vt:lpstr>trnsfr!par_trnsfrbsim_ac</vt:lpstr>
      <vt:lpstr>trnsfr!par_trnsfrbsim_delcol</vt:lpstr>
      <vt:lpstr>trnsfr!par_trnsfrbsim_imreservedtitle</vt:lpstr>
      <vt:lpstr>trnsfr!par_trnsfrbsim_ins</vt:lpstr>
      <vt:lpstr>trnsfr!par_trnsfrbsim_sim</vt:lpstr>
      <vt:lpstr>trnsfr!par_trnsfrbsim_t</vt:lpstr>
      <vt:lpstr>others!par_unemp_ac</vt:lpstr>
      <vt:lpstr>others!par_unemp_delcol</vt:lpstr>
      <vt:lpstr>others!par_unemp_f</vt:lpstr>
      <vt:lpstr>others!par_unemp_imreservedrestoredefaults</vt:lpstr>
      <vt:lpstr>others!par_unemp_imreservedtitle</vt:lpstr>
      <vt:lpstr>poverty_conf</vt:lpstr>
      <vt:lpstr>povyears_conf</vt:lpstr>
      <vt:lpstr>productspace_conf</vt:lpstr>
      <vt:lpstr>refs_conf</vt:lpstr>
      <vt:lpstr>reportsconf_conf</vt:lpstr>
      <vt:lpstr>sheets_conf</vt:lpstr>
      <vt:lpstr>sheets_type_conf</vt:lpstr>
      <vt:lpstr>shocks_conf</vt:lpstr>
      <vt:lpstr>simulations_conf</vt:lpstr>
      <vt:lpstr>validation_a</vt:lpstr>
      <vt:lpstr>validation_ac</vt:lpstr>
      <vt:lpstr>validation_ac_subcb2sim_3</vt:lpstr>
      <vt:lpstr>validation_ac_subcbsim_3</vt:lpstr>
      <vt:lpstr>validation_ac_taxratesim_3</vt:lpstr>
      <vt:lpstr>validation_ac_trnsfrb2sim_2</vt:lpstr>
      <vt:lpstr>validation_ac_trnsfrbsim_2</vt:lpstr>
      <vt:lpstr>validation_acgovrec</vt:lpstr>
      <vt:lpstr>validation_acgovrec_taxratesim_2</vt:lpstr>
      <vt:lpstr>validation_acgovspnd</vt:lpstr>
      <vt:lpstr>validation_acngovpay</vt:lpstr>
      <vt:lpstr>validation_c</vt:lpstr>
      <vt:lpstr>validation_c_conelas1_1</vt:lpstr>
      <vt:lpstr>validation_c_subcb2sim_2</vt:lpstr>
      <vt:lpstr>validation_c_subcbsim_2</vt:lpstr>
      <vt:lpstr>validation_f</vt:lpstr>
      <vt:lpstr>validation_fcap</vt:lpstr>
      <vt:lpstr>validation_h</vt:lpstr>
      <vt:lpstr>validation_ins</vt:lpstr>
      <vt:lpstr>validation_insp</vt:lpstr>
      <vt:lpstr>validation_parameterValues_dmod</vt:lpstr>
      <vt:lpstr>validation_parameterValues_facclos0</vt:lpstr>
      <vt:lpstr>validation_parameterValues_facclossim</vt:lpstr>
      <vt:lpstr>validation_parameterValues_govclos0</vt:lpstr>
      <vt:lpstr>validation_parameterValues_govclossim</vt:lpstr>
      <vt:lpstr>validation_parameterValues_govrecrule0</vt:lpstr>
      <vt:lpstr>validation_parameterValues_govrecrulesim</vt:lpstr>
      <vt:lpstr>validation_parameterValues_govspndrule0</vt:lpstr>
      <vt:lpstr>validation_parameterValues_govspndrulesim</vt:lpstr>
      <vt:lpstr>validation_parameterValues_ngovpayrule0</vt:lpstr>
      <vt:lpstr>validation_parameterValues_ngovpayrulesim</vt:lpstr>
      <vt:lpstr>validation_parameterValues_numeraire0</vt:lpstr>
      <vt:lpstr>validation_parameterValues_numerairesim</vt:lpstr>
      <vt:lpstr>validation_parameterValues_rowclos0</vt:lpstr>
      <vt:lpstr>validation_parameterValues_rowclossim</vt:lpstr>
      <vt:lpstr>validation_parameterValues_siclos0</vt:lpstr>
      <vt:lpstr>validation_parameterValues_siclossim</vt:lpstr>
      <vt:lpstr>validation_t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2022-07-08T11:40:22Z</dcterms:created>
  <dcterms:modified xsi:type="dcterms:W3CDTF">2022-07-08T13:04:21Z</dcterms:modified>
</cp:coreProperties>
</file>